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Manny_A\Documents\Website\4-Calculators\"/>
    </mc:Choice>
  </mc:AlternateContent>
  <bookViews>
    <workbookView xWindow="0" yWindow="0" windowWidth="28800" windowHeight="14010"/>
  </bookViews>
  <sheets>
    <sheet name="unionized ammonia calc" sheetId="1" r:id="rId1"/>
  </sheets>
  <calcPr calcId="0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<sst xmlns="http://schemas.openxmlformats.org/spreadsheetml/2006/main" count="9" uniqueCount="9">
  <si>
    <t>Unionized Ammonia Calculator v1.2;</t>
  </si>
  <si>
    <t xml:space="preserve"> after original by Dr. Landon Ross</t>
  </si>
  <si>
    <t>Florida Department of Environmental Protection</t>
  </si>
  <si>
    <t>Enter values into yellow cells</t>
  </si>
  <si>
    <t>pH                 (SU)</t>
  </si>
  <si>
    <t>Temperature   (°C)</t>
  </si>
  <si>
    <t>Salinity           (ppt)</t>
  </si>
  <si>
    <t>Total ammonia  (mg/L as N)</t>
  </si>
  <si>
    <t>Unionized Ammonia (mg/L as NH3)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</si>
</sst>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Geneva"/>
    </font>
    <font>
      <i/>
      <sz val="10"/>
      <name val="Geneva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7" xfId="0" applyFont="1" applyBorder="1" applyProtection="1"/>
    <xf numFmtId="0" fontId="4" fillId="2" borderId="8" xfId="0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showRowColHeaders="0" showZeros="0" tabSelected="1" workbookViewId="0">
      <selection activeCell="D13" sqref="D13"/>
    </sheetView>
  </sheetViews>
  <sheetFormatPr defaultColWidth="11.42578125" defaultRowHeight="12.75"/>
  <cols>
    <col min="1" max="1" width="6.5703125" customWidth="1"/>
    <col min="2" max="2" width="11.5703125" customWidth="1"/>
    <col min="3" max="3" width="25.7109375" customWidth="1"/>
  </cols>
  <sheetData>
    <row r="1" spans="1:4" ht="15.75">
      <c r="C1" s="15" t="s">
        <v>0</v>
      </c>
      <c r="D1" s="1"/>
    </row>
    <row r="2" spans="1:4" ht="15.75">
      <c r="B2" s="14"/>
      <c r="C2" s="15" t="s">
        <v>1</v>
      </c>
      <c r="D2" s="1"/>
    </row>
    <row r="3" spans="1:4" ht="15.75">
      <c r="C3" s="15" t="s">
        <v>2</v>
      </c>
      <c r="D3" s="1"/>
    </row>
    <row r="5" spans="1:4">
      <c r="D5" s="16" t="s">
        <v>3</v>
      </c>
    </row>
    <row r="6" spans="1:4" ht="16.5" thickBot="1">
      <c r="A6" s="1"/>
    </row>
    <row r="7" spans="1:4" ht="15.75">
      <c r="A7" s="1"/>
      <c r="B7" s="1"/>
      <c r="C7" s="2" t="s">
        <v>4</v>
      </c>
      <c r="D7" s="11"/>
    </row>
    <row r="8" spans="1:4" ht="15.75">
      <c r="A8" s="1"/>
      <c r="B8" s="1"/>
      <c r="C8" s="3" t="s">
        <v>5</v>
      </c>
      <c r="D8" s="12"/>
    </row>
    <row r="9" spans="1:4" ht="15.75">
      <c r="A9" s="1"/>
      <c r="B9" s="1"/>
      <c r="C9" s="3" t="s">
        <v>6</v>
      </c>
      <c r="D9" s="12"/>
    </row>
    <row r="10" spans="1:4" ht="16.5" thickBot="1">
      <c r="A10" s="1"/>
      <c r="B10" s="1"/>
      <c r="C10" s="4" t="s">
        <v>7</v>
      </c>
      <c r="D10" s="13"/>
    </row>
    <row r="11" spans="1:4" ht="15.75">
      <c r="A11" s="1"/>
      <c r="B11" s="1"/>
      <c r="C11" s="5"/>
      <c r="D11" s="8"/>
    </row>
    <row r="12" spans="1:4" ht="16.5" thickBot="1">
      <c r="A12" s="1"/>
      <c r="B12" s="1"/>
      <c r="C12" s="6"/>
      <c r="D12" s="9"/>
    </row>
    <row r="13" spans="1:4" ht="16.5" thickBot="1">
      <c r="B13" s="7"/>
      <c r="C13" s="17" t="s">
        <v>8</v>
      </c>
      <c r="D13" s="10">
        <f>(17*D10)/(14*(1+10^((0.09018+(2729.92/(D8+273.15))+((0.1552-(0.0003142*D8))*((19.9273*D9)/(1000-(1.2005109*D9)))))-D7)))</f>
        <v>0</v>
      </c>
    </row>
  </sheetData>
  <sheetProtection password="DEE5" sheet="1" objects="1" scenarios="1"/>
  <printOptions gridLinesSet="0"/>
  <pageMargins left="0.75" right="0.75" top="1" bottom="1" header="0.5" footer="0.5"/>
  <pageSetup orientation="landscape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unionized ammonia calc</vt:lpstr>
    </vt:vector>
  </TitlesOfParts>
  <Company>fdep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Jackson</dc:creator>
  <cp:lastModifiedBy>Austin R. Manny</cp:lastModifiedBy>
  <dcterms:created xsi:type="dcterms:W3CDTF">2001-01-16T20:53:32Z</dcterms:created>
  <dcterms:modified xsi:type="dcterms:W3CDTF">2017-01-23T21:43:44Z</dcterms:modified>
</cp:coreProperties>
</file>