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V:\Webpage Docs\pss\pcp\"/>
    </mc:Choice>
  </mc:AlternateContent>
  <bookViews>
    <workbookView xWindow="90" yWindow="90" windowWidth="15180" windowHeight="8940"/>
  </bookViews>
  <sheets>
    <sheet name="Instructions" sheetId="5" r:id="rId1"/>
    <sheet name="LTNAM Reductions" sheetId="4" r:id="rId2"/>
  </sheets>
  <externalReferences>
    <externalReference r:id="rId3"/>
  </externalReferences>
  <definedNames>
    <definedName name="COC">#REF!</definedName>
    <definedName name="_xlnm.Print_Area" localSheetId="1">'LTNAM Reductions'!$A$1:$W$32</definedName>
    <definedName name="Program">'[1]T1A - Site Summary'!$A$53:$A$62</definedName>
  </definedNames>
  <calcPr calcId="171027"/>
</workbook>
</file>

<file path=xl/calcChain.xml><?xml version="1.0" encoding="utf-8"?>
<calcChain xmlns="http://schemas.openxmlformats.org/spreadsheetml/2006/main">
  <c r="C14" i="4" l="1"/>
  <c r="T32" i="4"/>
  <c r="R32" i="4"/>
  <c r="P32" i="4"/>
  <c r="N32" i="4"/>
  <c r="L32" i="4"/>
  <c r="W31" i="4"/>
  <c r="W30" i="4"/>
  <c r="W29" i="4"/>
  <c r="W28" i="4"/>
  <c r="W27" i="4"/>
  <c r="W26" i="4"/>
  <c r="W25" i="4"/>
  <c r="W24" i="4"/>
  <c r="W23" i="4"/>
  <c r="W22" i="4"/>
  <c r="W21" i="4"/>
  <c r="W20" i="4"/>
  <c r="W19" i="4"/>
  <c r="W18" i="4"/>
  <c r="W17" i="4"/>
  <c r="W16" i="4"/>
  <c r="W15" i="4"/>
  <c r="W14" i="4"/>
  <c r="W13" i="4"/>
  <c r="W12" i="4"/>
  <c r="W11" i="4"/>
  <c r="W10" i="4"/>
  <c r="W32" i="4" s="1"/>
  <c r="U31" i="4"/>
  <c r="U30" i="4"/>
  <c r="U29" i="4"/>
  <c r="U28" i="4"/>
  <c r="U27" i="4"/>
  <c r="U26" i="4"/>
  <c r="U25" i="4"/>
  <c r="U24" i="4"/>
  <c r="U23" i="4"/>
  <c r="U22" i="4"/>
  <c r="U21" i="4"/>
  <c r="U20" i="4"/>
  <c r="U19" i="4"/>
  <c r="U18" i="4"/>
  <c r="U17" i="4"/>
  <c r="U16" i="4"/>
  <c r="U15" i="4"/>
  <c r="U14" i="4"/>
  <c r="U13" i="4"/>
  <c r="U12" i="4"/>
  <c r="U11" i="4"/>
  <c r="U10" i="4"/>
  <c r="S31" i="4"/>
  <c r="S30" i="4"/>
  <c r="S29" i="4"/>
  <c r="S28" i="4"/>
  <c r="S27" i="4"/>
  <c r="S26" i="4"/>
  <c r="S25" i="4"/>
  <c r="S24" i="4"/>
  <c r="S23" i="4"/>
  <c r="S22" i="4"/>
  <c r="S21" i="4"/>
  <c r="S20" i="4"/>
  <c r="S19" i="4"/>
  <c r="S18" i="4"/>
  <c r="S17" i="4"/>
  <c r="S16" i="4"/>
  <c r="S15" i="4"/>
  <c r="S14" i="4"/>
  <c r="S13" i="4"/>
  <c r="S12" i="4"/>
  <c r="S11" i="4"/>
  <c r="S10" i="4"/>
  <c r="Q31" i="4"/>
  <c r="Q30" i="4"/>
  <c r="Q29" i="4"/>
  <c r="Q28" i="4"/>
  <c r="Q27" i="4"/>
  <c r="Q26" i="4"/>
  <c r="Q25" i="4"/>
  <c r="Q24" i="4"/>
  <c r="Q23" i="4"/>
  <c r="Q22" i="4"/>
  <c r="Q21" i="4"/>
  <c r="Q20" i="4"/>
  <c r="Q19" i="4"/>
  <c r="Q18" i="4"/>
  <c r="Q17" i="4"/>
  <c r="Q16" i="4"/>
  <c r="Q15" i="4"/>
  <c r="Q14" i="4"/>
  <c r="Q13" i="4"/>
  <c r="Q12" i="4"/>
  <c r="Q11" i="4"/>
  <c r="Q10" i="4"/>
  <c r="O31" i="4"/>
  <c r="O30" i="4"/>
  <c r="O29" i="4"/>
  <c r="O28" i="4"/>
  <c r="O27" i="4"/>
  <c r="O26" i="4"/>
  <c r="O25" i="4"/>
  <c r="O24" i="4"/>
  <c r="O23" i="4"/>
  <c r="O22" i="4"/>
  <c r="O21" i="4"/>
  <c r="O20" i="4"/>
  <c r="O19" i="4"/>
  <c r="O18" i="4"/>
  <c r="O17" i="4"/>
  <c r="O16" i="4"/>
  <c r="O15" i="4"/>
  <c r="O14" i="4"/>
  <c r="O13" i="4"/>
  <c r="O12" i="4"/>
  <c r="O11" i="4"/>
  <c r="O10" i="4"/>
  <c r="M31" i="4"/>
  <c r="M30" i="4"/>
  <c r="M29" i="4"/>
  <c r="M28" i="4"/>
  <c r="M27" i="4"/>
  <c r="M26" i="4"/>
  <c r="M25" i="4"/>
  <c r="M24" i="4"/>
  <c r="M23" i="4"/>
  <c r="M22" i="4"/>
  <c r="M21" i="4"/>
  <c r="M20" i="4"/>
  <c r="M19" i="4"/>
  <c r="M18" i="4"/>
  <c r="M17" i="4"/>
  <c r="M16" i="4"/>
  <c r="M15" i="4"/>
  <c r="M14" i="4"/>
  <c r="M13" i="4"/>
  <c r="M12" i="4"/>
  <c r="M11" i="4"/>
  <c r="M10" i="4"/>
  <c r="K31" i="4"/>
  <c r="K30" i="4"/>
  <c r="K29" i="4"/>
  <c r="K28" i="4"/>
  <c r="K27" i="4"/>
  <c r="K26" i="4"/>
  <c r="K25" i="4"/>
  <c r="K24" i="4"/>
  <c r="K23" i="4"/>
  <c r="K22" i="4"/>
  <c r="K21" i="4"/>
  <c r="K20" i="4"/>
  <c r="K19" i="4"/>
  <c r="K18" i="4"/>
  <c r="K17" i="4"/>
  <c r="K16" i="4"/>
  <c r="K15" i="4"/>
  <c r="K14" i="4"/>
  <c r="K13" i="4"/>
  <c r="K12" i="4"/>
  <c r="K11" i="4"/>
  <c r="K10" i="4"/>
  <c r="J32" i="4"/>
  <c r="I31" i="4"/>
  <c r="I30" i="4"/>
  <c r="I29" i="4"/>
  <c r="I28" i="4"/>
  <c r="I27" i="4"/>
  <c r="I26" i="4"/>
  <c r="I25" i="4"/>
  <c r="I24" i="4"/>
  <c r="I23" i="4"/>
  <c r="I22" i="4"/>
  <c r="I21" i="4"/>
  <c r="I20" i="4"/>
  <c r="I19" i="4"/>
  <c r="I18" i="4"/>
  <c r="I17" i="4"/>
  <c r="I16" i="4"/>
  <c r="I15" i="4"/>
  <c r="I14" i="4"/>
  <c r="I13" i="4"/>
  <c r="I12" i="4"/>
  <c r="I11" i="4"/>
  <c r="I10" i="4"/>
  <c r="H32" i="4"/>
  <c r="G12" i="4"/>
  <c r="G13" i="4"/>
  <c r="G14" i="4"/>
  <c r="G15" i="4"/>
  <c r="G16" i="4"/>
  <c r="G17" i="4"/>
  <c r="G18" i="4"/>
  <c r="G19" i="4"/>
  <c r="G20" i="4"/>
  <c r="G21" i="4"/>
  <c r="G22" i="4"/>
  <c r="G23" i="4"/>
  <c r="G24" i="4"/>
  <c r="G25" i="4"/>
  <c r="G26" i="4"/>
  <c r="G27" i="4"/>
  <c r="G28" i="4"/>
  <c r="G29" i="4"/>
  <c r="G30" i="4"/>
  <c r="G31" i="4"/>
  <c r="G11" i="4"/>
  <c r="G10" i="4"/>
  <c r="F32" i="4"/>
  <c r="C11" i="4"/>
  <c r="C12" i="4"/>
  <c r="C13" i="4"/>
  <c r="C15" i="4"/>
  <c r="C16" i="4"/>
  <c r="C17" i="4"/>
  <c r="C18" i="4"/>
  <c r="C19" i="4"/>
  <c r="C20" i="4"/>
  <c r="C21" i="4"/>
  <c r="C22" i="4"/>
  <c r="C23" i="4"/>
  <c r="C24" i="4"/>
  <c r="C25" i="4"/>
  <c r="C26" i="4"/>
  <c r="C27" i="4"/>
  <c r="C28" i="4"/>
  <c r="C29" i="4"/>
  <c r="C30" i="4"/>
  <c r="C31" i="4"/>
  <c r="C10" i="4"/>
  <c r="V32" i="4"/>
</calcChain>
</file>

<file path=xl/sharedStrings.xml><?xml version="1.0" encoding="utf-8"?>
<sst xmlns="http://schemas.openxmlformats.org/spreadsheetml/2006/main" count="85" uniqueCount="50">
  <si>
    <t>Facility Name</t>
  </si>
  <si>
    <t>Baseline Sampling Date</t>
  </si>
  <si>
    <t>MW</t>
  </si>
  <si>
    <t>GCTL</t>
  </si>
  <si>
    <t>COC</t>
  </si>
  <si>
    <t>Conc</t>
  </si>
  <si>
    <t>Groundwater Cleanup Target Level</t>
  </si>
  <si>
    <t>Benzene</t>
  </si>
  <si>
    <t>Toluene</t>
  </si>
  <si>
    <t>Ethylbenzene</t>
  </si>
  <si>
    <t>Total Xylenes</t>
  </si>
  <si>
    <t>MTBE</t>
  </si>
  <si>
    <t>Naphthalene</t>
  </si>
  <si>
    <t>1-Methylnaphthalene</t>
  </si>
  <si>
    <t>2-Methylnaphthalene</t>
  </si>
  <si>
    <t>Acenaphthene</t>
  </si>
  <si>
    <t>Acenaphthylene</t>
  </si>
  <si>
    <t>Anthracene</t>
  </si>
  <si>
    <t>Benzo(a)anthracene</t>
  </si>
  <si>
    <t>Benzo(a)pyrene</t>
  </si>
  <si>
    <t>Benzo(b)fluoranthene</t>
  </si>
  <si>
    <t>Benzo(g,h,i)perylene</t>
  </si>
  <si>
    <t>Chrysene</t>
  </si>
  <si>
    <t>Dibenz(a,h)anthracene</t>
  </si>
  <si>
    <t>Fluoranthene</t>
  </si>
  <si>
    <t>Fluorene</t>
  </si>
  <si>
    <t>Indeno(1,2,3-cd)pyrene</t>
  </si>
  <si>
    <t>Phenanthrene</t>
  </si>
  <si>
    <t>Pyrene</t>
  </si>
  <si>
    <t>TRPHs</t>
  </si>
  <si>
    <t>EDB</t>
  </si>
  <si>
    <t>1,2-Dichloroethane</t>
  </si>
  <si>
    <t>1,2,4-Trimethylbenzene</t>
  </si>
  <si>
    <t>1,3,5-Trimethylbenzene</t>
  </si>
  <si>
    <t>Cumene</t>
  </si>
  <si>
    <t>Benzo(k)fluoranthene</t>
  </si>
  <si>
    <t>Facility ID #</t>
  </si>
  <si>
    <t>Contaminant of Concern (i.e., Benzene, Toluene, etc.)</t>
  </si>
  <si>
    <t>Lead</t>
  </si>
  <si>
    <t>Other (type in name here)</t>
  </si>
  <si>
    <t>Key Monitoring Well</t>
  </si>
  <si>
    <t>Type In</t>
  </si>
  <si>
    <t>Aggregate Reduction</t>
  </si>
  <si>
    <t>Baseline Conc</t>
  </si>
  <si>
    <t>LONG TERM NATURAL ATTENUATION MONITORING REDUCTION WORKSHEET</t>
  </si>
  <si>
    <t>Report Date</t>
  </si>
  <si>
    <t>Concentration of COC (must be &gt;GCTL at baseline) in ug/L</t>
  </si>
  <si>
    <t>LTNAM Monthly Monitoring Period Concentrations</t>
  </si>
  <si>
    <t>42 mo % Reduction</t>
  </si>
  <si>
    <r>
      <rPr>
        <b/>
        <sz val="11"/>
        <color indexed="8"/>
        <rFont val="Calibri"/>
        <family val="2"/>
      </rPr>
      <t>Instructions for using the Long Term Natural Attenuation Monitoring (LTNAM) Reduction Worksheet</t>
    </r>
    <r>
      <rPr>
        <sz val="11"/>
        <color theme="1"/>
        <rFont val="Calibri"/>
        <family val="2"/>
        <scheme val="minor"/>
      </rPr>
      <t xml:space="preserve">
Enter Facility Name, Facility ID#, Report Date, and Baseline Sampling Date information along the top of the worksheet.  These should not change except for the Report Date throughout the use of this spreadsheet during the LTNAM period.
In the first column, enter the monitoring well designation (MW-1, DW-1, etc.).  In the second column, select the chemical of concern (COC) that is being monitored at that well from the dropdown selection of each row. Note, the concentration of each COC should be greater than the respective GCTL at the time of initiation of LTNAM, or the COC may be added after the initiation of LTNAM if the concentration increased above the GCTL during LTNAM.  If the COC is not included in the dropdown, select "other" and type in the name of the COC.  The GCTL will automatically populate in the third column unless you need to type in the name of the COC, at which time you should also type in the appropriate GCTL (you will need to override the number given after typing in the COC).  The fourth column is the LTNAM baseline sampling result for each COC in each monitoring well.  Each subsequent column corresponds to a LTNAM sampling event and should be entered for each report that is intended to be included in this worksheet.  Please note that if the sampling schedule does not follow the timeline outlined in the LTNAM procedures, the corresponding month along the top of the column must be changed to accurately reflect the correct month.  For each sampling event, the average percent reduction will be calculated at the bottom of the column with a positive percentage indicating a reduction and a negative percentage indicating an increase.  At the 42-month sampling event, the individual compound reductions will be shown in addition to the average reduction at the bottom of the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</si>
</sst>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7" x14ac:knownFonts="1">
    <font>
      <sz val="11"/>
      <color theme="1"/>
      <name val="Calibri"/>
      <family val="2"/>
      <scheme val="minor"/>
    </font>
    <font>
      <sz val="10"/>
      <name val="Arial"/>
      <family val="2"/>
    </font>
    <font>
      <b/>
      <sz val="11"/>
      <color indexed="8"/>
      <name val="Calibri"/>
      <family val="2"/>
    </font>
    <font>
      <sz val="11"/>
      <color theme="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s>
  <fills count="2">
    <fill>
      <patternFill patternType="none"/>
    </fill>
    <fill>
      <patternFill patternType="gray125"/>
    </fill>
  </fills>
  <borders count="3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9" fontId="3" fillId="0" borderId="0" applyFont="0" applyFill="0" applyBorder="0" applyAlignment="0" applyProtection="0"/>
  </cellStyleXfs>
  <cellXfs count="75">
    <xf numFmtId="0" fontId="0" fillId="0" borderId="0" xfId="0"/>
    <xf numFmtId="0" fontId="0" fillId="0" borderId="1" xfId="0" applyBorder="1"/>
    <xf numFmtId="0" fontId="0" fillId="0" borderId="2" xfId="0" applyBorder="1"/>
    <xf numFmtId="0" fontId="0" fillId="0" borderId="0" xfId="0" applyAlignment="1">
      <alignment horizontal="left"/>
    </xf>
    <xf numFmtId="49" fontId="0" fillId="0" borderId="0" xfId="0" applyNumberFormat="1"/>
    <xf numFmtId="49" fontId="4" fillId="0" borderId="0" xfId="0" applyNumberFormat="1" applyFont="1"/>
    <xf numFmtId="49" fontId="5" fillId="0" borderId="0" xfId="0" applyNumberFormat="1" applyFont="1"/>
    <xf numFmtId="0" fontId="0" fillId="0" borderId="0" xfId="0" applyNumberFormat="1"/>
    <xf numFmtId="0" fontId="1" fillId="0" borderId="3" xfId="0" applyFont="1" applyFill="1" applyBorder="1" applyAlignment="1">
      <alignment horizontal="left" vertical="center"/>
    </xf>
    <xf numFmtId="49" fontId="1" fillId="0" borderId="4" xfId="0" applyNumberFormat="1" applyFont="1" applyFill="1" applyBorder="1" applyAlignment="1">
      <alignment horizontal="left" vertical="center"/>
    </xf>
    <xf numFmtId="0" fontId="1" fillId="0" borderId="5" xfId="0" applyFont="1" applyFill="1" applyBorder="1" applyAlignment="1">
      <alignment horizontal="left" vertical="center"/>
    </xf>
    <xf numFmtId="0" fontId="0" fillId="0" borderId="0" xfId="0" applyAlignment="1">
      <alignment wrapText="1"/>
    </xf>
    <xf numFmtId="0" fontId="0" fillId="0" borderId="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6" xfId="0" applyBorder="1" applyAlignment="1">
      <alignment horizontal="left"/>
    </xf>
    <xf numFmtId="0" fontId="0" fillId="0" borderId="8" xfId="0" applyBorder="1" applyAlignment="1"/>
    <xf numFmtId="0" fontId="0" fillId="0" borderId="9" xfId="0" applyBorder="1" applyAlignment="1"/>
    <xf numFmtId="0" fontId="0" fillId="0" borderId="0" xfId="0" applyBorder="1" applyAlignment="1"/>
    <xf numFmtId="0" fontId="0" fillId="0" borderId="0" xfId="0" applyBorder="1"/>
    <xf numFmtId="2" fontId="0" fillId="0" borderId="0" xfId="0" applyNumberFormat="1" applyBorder="1" applyAlignment="1">
      <alignment horizontal="left"/>
    </xf>
    <xf numFmtId="0" fontId="6" fillId="0" borderId="0" xfId="0" applyFont="1" applyBorder="1" applyAlignment="1"/>
    <xf numFmtId="0" fontId="0" fillId="0" borderId="10" xfId="0" applyBorder="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10" xfId="0" applyBorder="1"/>
    <xf numFmtId="0" fontId="0" fillId="0" borderId="8" xfId="0" applyBorder="1"/>
    <xf numFmtId="0" fontId="0" fillId="0" borderId="4" xfId="0" applyBorder="1" applyAlignment="1">
      <alignment horizontal="center"/>
    </xf>
    <xf numFmtId="9" fontId="3" fillId="0" borderId="11" xfId="1" applyFont="1"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9" fontId="3" fillId="0" borderId="13" xfId="1" applyFont="1" applyBorder="1" applyAlignment="1">
      <alignment horizontal="center"/>
    </xf>
    <xf numFmtId="0" fontId="0" fillId="0" borderId="5" xfId="0" applyBorder="1" applyAlignment="1">
      <alignment horizontal="center"/>
    </xf>
    <xf numFmtId="9" fontId="3" fillId="0" borderId="14" xfId="1" applyFont="1" applyBorder="1" applyAlignment="1">
      <alignment horizontal="center"/>
    </xf>
    <xf numFmtId="9" fontId="3" fillId="0" borderId="15" xfId="1" applyFont="1" applyFill="1" applyBorder="1" applyAlignment="1">
      <alignment horizontal="center"/>
    </xf>
    <xf numFmtId="0" fontId="0" fillId="0" borderId="1"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0" xfId="0" applyAlignment="1">
      <alignment horizontal="left" vertical="top" wrapText="1"/>
    </xf>
    <xf numFmtId="0" fontId="6" fillId="0" borderId="0" xfId="0" applyFont="1" applyBorder="1" applyAlignment="1">
      <alignment horizontal="center"/>
    </xf>
    <xf numFmtId="0" fontId="0" fillId="0" borderId="26" xfId="0"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2" xfId="0" applyBorder="1" applyAlignment="1">
      <alignment horizontal="left"/>
    </xf>
    <xf numFmtId="0" fontId="0" fillId="0" borderId="5" xfId="0" applyBorder="1" applyAlignment="1">
      <alignment horizontal="left"/>
    </xf>
    <xf numFmtId="0" fontId="0" fillId="0" borderId="27" xfId="0" applyBorder="1" applyAlignment="1">
      <alignment horizontal="left"/>
    </xf>
    <xf numFmtId="0" fontId="0" fillId="0" borderId="1"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7" xfId="0" applyBorder="1" applyAlignment="1">
      <alignment horizontal="left"/>
    </xf>
    <xf numFmtId="0" fontId="0" fillId="0" borderId="22" xfId="0" applyBorder="1" applyAlignment="1">
      <alignment horizontal="left"/>
    </xf>
    <xf numFmtId="1" fontId="0" fillId="0" borderId="5" xfId="0" applyNumberFormat="1" applyBorder="1" applyAlignment="1">
      <alignment horizontal="left"/>
    </xf>
    <xf numFmtId="1" fontId="0" fillId="0" borderId="6" xfId="0" applyNumberFormat="1" applyBorder="1" applyAlignment="1">
      <alignment horizontal="left"/>
    </xf>
    <xf numFmtId="1" fontId="0" fillId="0" borderId="25" xfId="0" applyNumberFormat="1" applyBorder="1" applyAlignment="1">
      <alignment horizontal="left"/>
    </xf>
    <xf numFmtId="164" fontId="0" fillId="0" borderId="1" xfId="0" applyNumberFormat="1" applyBorder="1" applyAlignment="1">
      <alignment horizontal="left"/>
    </xf>
    <xf numFmtId="164" fontId="0" fillId="0" borderId="4" xfId="0" applyNumberFormat="1" applyBorder="1" applyAlignment="1">
      <alignment horizontal="left"/>
    </xf>
    <xf numFmtId="164" fontId="0" fillId="0" borderId="22" xfId="0" applyNumberFormat="1" applyBorder="1" applyAlignment="1">
      <alignment horizontal="left"/>
    </xf>
    <xf numFmtId="164" fontId="0" fillId="0" borderId="2" xfId="0" applyNumberFormat="1" applyBorder="1" applyAlignment="1">
      <alignment horizontal="left"/>
    </xf>
    <xf numFmtId="164" fontId="0" fillId="0" borderId="5" xfId="0" applyNumberFormat="1" applyBorder="1" applyAlignment="1">
      <alignment horizontal="left"/>
    </xf>
    <xf numFmtId="164" fontId="0" fillId="0" borderId="25" xfId="0" applyNumberFormat="1" applyBorder="1" applyAlignment="1">
      <alignment horizontal="left"/>
    </xf>
    <xf numFmtId="0" fontId="0" fillId="0" borderId="25" xfId="0" applyBorder="1" applyAlignment="1">
      <alignment horizontal="left"/>
    </xf>
    <xf numFmtId="0" fontId="0" fillId="0" borderId="29" xfId="0" applyBorder="1" applyAlignment="1">
      <alignment horizontal="center"/>
    </xf>
    <xf numFmtId="0" fontId="0" fillId="0" borderId="30" xfId="0" applyBorder="1"/>
    <xf numFmtId="0" fontId="0" fillId="0" borderId="31" xfId="0" applyBorder="1"/>
    <xf numFmtId="0" fontId="0" fillId="0" borderId="10" xfId="0" applyBorder="1" applyAlignment="1">
      <alignment horizontal="left"/>
    </xf>
    <xf numFmtId="0" fontId="0" fillId="0" borderId="32" xfId="0" applyBorder="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rown_rc/Local%20Settings/Temporary%20Internet%20Files/Content.Outlook/CH6JL7ND/Copy%20of%20RA%20Summary%20Report%20Updated%20to%20include%20Bio-Chemical%2010-10%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Definitions"/>
      <sheetName val="T1A - Site Summary"/>
      <sheetName val="T1B - Site Performance Summary"/>
      <sheetName val="T1C - Treatment Well Details"/>
      <sheetName val="T1D - Process Summary"/>
      <sheetName val="T1E - Maintenance Summary"/>
      <sheetName val="T1F - BioChem Summary"/>
      <sheetName val="T2A - GWR Performance"/>
      <sheetName val="T2B - BIO CHEM Injection Status"/>
      <sheetName val="T2B - WIP BIO CHEM Injection"/>
      <sheetName val="T3A - AS Performance"/>
      <sheetName val="T3B - SVE Performance"/>
      <sheetName val="T3C - MPX Performance"/>
      <sheetName val="T4 - GW Elevation (FP)"/>
      <sheetName val="T4A - GW Elevation (No FP)"/>
      <sheetName val="T5 - GWR Analytical"/>
      <sheetName val="T6A - MW Analytical "/>
      <sheetName val="T6B - Req Monitoring Parameters"/>
      <sheetName val="T7 - SVE Analytical "/>
      <sheetName val="T8 - SVE-MPX Well"/>
      <sheetName val="T9 - AS Well"/>
      <sheetName val="T10 - GWR RW"/>
      <sheetName val="T11 - System Influence"/>
      <sheetName val="Sheet1"/>
    </sheetNames>
    <sheetDataSet>
      <sheetData sheetId="0"/>
      <sheetData sheetId="1">
        <row r="53">
          <cell r="A53" t="str">
            <v>Non-Program</v>
          </cell>
        </row>
        <row r="54">
          <cell r="A54" t="str">
            <v>EDI</v>
          </cell>
        </row>
        <row r="55">
          <cell r="A55" t="str">
            <v>ATRP</v>
          </cell>
        </row>
        <row r="56">
          <cell r="A56" t="str">
            <v>I-ATRP</v>
          </cell>
        </row>
        <row r="57">
          <cell r="A57" t="str">
            <v>PLRIP</v>
          </cell>
        </row>
        <row r="58">
          <cell r="A58" t="str">
            <v>PCPP</v>
          </cell>
        </row>
        <row r="59">
          <cell r="A59" t="str">
            <v>IVCCP</v>
          </cell>
        </row>
        <row r="60">
          <cell r="A60" t="str">
            <v>Consent Order</v>
          </cell>
        </row>
        <row r="61">
          <cell r="A61" t="str">
            <v>IVPSSR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workbookViewId="0">
      <selection activeCell="E28" sqref="E28"/>
    </sheetView>
  </sheetViews>
  <sheetFormatPr defaultRowHeight="15" x14ac:dyDescent="0.25"/>
  <sheetData>
    <row r="1" spans="1:10" ht="14.45" customHeight="1" x14ac:dyDescent="0.25">
      <c r="A1" s="47" t="s">
        <v>49</v>
      </c>
      <c r="B1" s="47"/>
      <c r="C1" s="47"/>
      <c r="D1" s="47"/>
      <c r="E1" s="47"/>
      <c r="F1" s="47"/>
      <c r="G1" s="47"/>
      <c r="H1" s="47"/>
      <c r="I1" s="47"/>
      <c r="J1" s="47"/>
    </row>
    <row r="2" spans="1:10" x14ac:dyDescent="0.25">
      <c r="A2" s="47"/>
      <c r="B2" s="47"/>
      <c r="C2" s="47"/>
      <c r="D2" s="47"/>
      <c r="E2" s="47"/>
      <c r="F2" s="47"/>
      <c r="G2" s="47"/>
      <c r="H2" s="47"/>
      <c r="I2" s="47"/>
      <c r="J2" s="47"/>
    </row>
    <row r="3" spans="1:10" x14ac:dyDescent="0.25">
      <c r="A3" s="47"/>
      <c r="B3" s="47"/>
      <c r="C3" s="47"/>
      <c r="D3" s="47"/>
      <c r="E3" s="47"/>
      <c r="F3" s="47"/>
      <c r="G3" s="47"/>
      <c r="H3" s="47"/>
      <c r="I3" s="47"/>
      <c r="J3" s="47"/>
    </row>
    <row r="4" spans="1:10" x14ac:dyDescent="0.25">
      <c r="A4" s="47"/>
      <c r="B4" s="47"/>
      <c r="C4" s="47"/>
      <c r="D4" s="47"/>
      <c r="E4" s="47"/>
      <c r="F4" s="47"/>
      <c r="G4" s="47"/>
      <c r="H4" s="47"/>
      <c r="I4" s="47"/>
      <c r="J4" s="47"/>
    </row>
    <row r="5" spans="1:10" x14ac:dyDescent="0.25">
      <c r="A5" s="47"/>
      <c r="B5" s="47"/>
      <c r="C5" s="47"/>
      <c r="D5" s="47"/>
      <c r="E5" s="47"/>
      <c r="F5" s="47"/>
      <c r="G5" s="47"/>
      <c r="H5" s="47"/>
      <c r="I5" s="47"/>
      <c r="J5" s="47"/>
    </row>
    <row r="6" spans="1:10" x14ac:dyDescent="0.25">
      <c r="A6" s="47"/>
      <c r="B6" s="47"/>
      <c r="C6" s="47"/>
      <c r="D6" s="47"/>
      <c r="E6" s="47"/>
      <c r="F6" s="47"/>
      <c r="G6" s="47"/>
      <c r="H6" s="47"/>
      <c r="I6" s="47"/>
      <c r="J6" s="47"/>
    </row>
    <row r="7" spans="1:10" x14ac:dyDescent="0.25">
      <c r="A7" s="47"/>
      <c r="B7" s="47"/>
      <c r="C7" s="47"/>
      <c r="D7" s="47"/>
      <c r="E7" s="47"/>
      <c r="F7" s="47"/>
      <c r="G7" s="47"/>
      <c r="H7" s="47"/>
      <c r="I7" s="47"/>
      <c r="J7" s="47"/>
    </row>
    <row r="8" spans="1:10" x14ac:dyDescent="0.25">
      <c r="A8" s="47"/>
      <c r="B8" s="47"/>
      <c r="C8" s="47"/>
      <c r="D8" s="47"/>
      <c r="E8" s="47"/>
      <c r="F8" s="47"/>
      <c r="G8" s="47"/>
      <c r="H8" s="47"/>
      <c r="I8" s="47"/>
      <c r="J8" s="47"/>
    </row>
    <row r="9" spans="1:10" x14ac:dyDescent="0.25">
      <c r="A9" s="47"/>
      <c r="B9" s="47"/>
      <c r="C9" s="47"/>
      <c r="D9" s="47"/>
      <c r="E9" s="47"/>
      <c r="F9" s="47"/>
      <c r="G9" s="47"/>
      <c r="H9" s="47"/>
      <c r="I9" s="47"/>
      <c r="J9" s="47"/>
    </row>
    <row r="10" spans="1:10" x14ac:dyDescent="0.25">
      <c r="A10" s="47"/>
      <c r="B10" s="47"/>
      <c r="C10" s="47"/>
      <c r="D10" s="47"/>
      <c r="E10" s="47"/>
      <c r="F10" s="47"/>
      <c r="G10" s="47"/>
      <c r="H10" s="47"/>
      <c r="I10" s="47"/>
      <c r="J10" s="47"/>
    </row>
    <row r="11" spans="1:10" x14ac:dyDescent="0.25">
      <c r="A11" s="47"/>
      <c r="B11" s="47"/>
      <c r="C11" s="47"/>
      <c r="D11" s="47"/>
      <c r="E11" s="47"/>
      <c r="F11" s="47"/>
      <c r="G11" s="47"/>
      <c r="H11" s="47"/>
      <c r="I11" s="47"/>
      <c r="J11" s="47"/>
    </row>
    <row r="12" spans="1:10" x14ac:dyDescent="0.25">
      <c r="A12" s="47"/>
      <c r="B12" s="47"/>
      <c r="C12" s="47"/>
      <c r="D12" s="47"/>
      <c r="E12" s="47"/>
      <c r="F12" s="47"/>
      <c r="G12" s="47"/>
      <c r="H12" s="47"/>
      <c r="I12" s="47"/>
      <c r="J12" s="47"/>
    </row>
    <row r="13" spans="1:10" x14ac:dyDescent="0.25">
      <c r="A13" s="47"/>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c r="B15" s="47"/>
      <c r="C15" s="47"/>
      <c r="D15" s="47"/>
      <c r="E15" s="47"/>
      <c r="F15" s="47"/>
      <c r="G15" s="47"/>
      <c r="H15" s="47"/>
      <c r="I15" s="47"/>
      <c r="J15" s="47"/>
    </row>
    <row r="16" spans="1:10" x14ac:dyDescent="0.25">
      <c r="A16" s="47"/>
      <c r="B16" s="47"/>
      <c r="C16" s="47"/>
      <c r="D16" s="47"/>
      <c r="E16" s="47"/>
      <c r="F16" s="47"/>
      <c r="G16" s="47"/>
      <c r="H16" s="47"/>
      <c r="I16" s="47"/>
      <c r="J16" s="47"/>
    </row>
    <row r="17" spans="1:10" x14ac:dyDescent="0.25">
      <c r="A17" s="47"/>
      <c r="B17" s="47"/>
      <c r="C17" s="47"/>
      <c r="D17" s="47"/>
      <c r="E17" s="47"/>
      <c r="F17" s="47"/>
      <c r="G17" s="47"/>
      <c r="H17" s="47"/>
      <c r="I17" s="47"/>
      <c r="J17" s="47"/>
    </row>
    <row r="18" spans="1:10" x14ac:dyDescent="0.25">
      <c r="A18" s="47"/>
      <c r="B18" s="47"/>
      <c r="C18" s="47"/>
      <c r="D18" s="47"/>
      <c r="E18" s="47"/>
      <c r="F18" s="47"/>
      <c r="G18" s="47"/>
      <c r="H18" s="47"/>
      <c r="I18" s="47"/>
      <c r="J18" s="47"/>
    </row>
    <row r="19" spans="1:10" x14ac:dyDescent="0.25">
      <c r="A19" s="47"/>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sheetData>
  <mergeCells count="1">
    <mergeCell ref="A1:J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workbookViewId="0">
      <selection activeCell="B7" sqref="B7"/>
    </sheetView>
  </sheetViews>
  <sheetFormatPr defaultRowHeight="15" x14ac:dyDescent="0.25"/>
  <cols>
    <col min="1" max="1" width="8" customWidth="1"/>
    <col min="2" max="2" width="24.28515625" customWidth="1"/>
    <col min="3" max="3" width="7.85546875" customWidth="1"/>
    <col min="4" max="4" width="12.140625" customWidth="1"/>
    <col min="5" max="5" width="12.140625" hidden="1" customWidth="1"/>
    <col min="6" max="6" width="6.28515625" customWidth="1"/>
    <col min="7" max="7" width="6.28515625" hidden="1" customWidth="1"/>
    <col min="8" max="8" width="6.28515625" customWidth="1"/>
    <col min="9" max="9" width="6.28515625" hidden="1" customWidth="1"/>
    <col min="10" max="10" width="6.28515625" customWidth="1"/>
    <col min="11" max="11" width="6.28515625" hidden="1" customWidth="1"/>
    <col min="12" max="12" width="6.28515625" customWidth="1"/>
    <col min="13" max="13" width="6.28515625" hidden="1" customWidth="1"/>
    <col min="14" max="14" width="6.28515625" customWidth="1"/>
    <col min="15" max="15" width="6.28515625" hidden="1" customWidth="1"/>
    <col min="16" max="16" width="6.28515625" customWidth="1"/>
    <col min="17" max="17" width="6.28515625" hidden="1" customWidth="1"/>
    <col min="18" max="18" width="6.28515625" customWidth="1"/>
    <col min="19" max="19" width="6.28515625" hidden="1" customWidth="1"/>
    <col min="20" max="20" width="6.28515625" customWidth="1"/>
    <col min="21" max="21" width="5.7109375" hidden="1" customWidth="1"/>
    <col min="22" max="22" width="6.28515625" customWidth="1"/>
    <col min="23" max="23" width="10" customWidth="1"/>
  </cols>
  <sheetData>
    <row r="1" spans="1:28" ht="19.5" thickBot="1" x14ac:dyDescent="0.35">
      <c r="A1" s="48" t="s">
        <v>44</v>
      </c>
      <c r="B1" s="48"/>
      <c r="C1" s="48"/>
      <c r="D1" s="48"/>
      <c r="E1" s="48"/>
      <c r="F1" s="48"/>
      <c r="G1" s="48"/>
      <c r="H1" s="48"/>
      <c r="I1" s="48"/>
      <c r="J1" s="48"/>
      <c r="K1" s="48"/>
      <c r="L1" s="48"/>
      <c r="M1" s="48"/>
      <c r="N1" s="48"/>
      <c r="O1" s="48"/>
      <c r="P1" s="48"/>
      <c r="Q1" s="48"/>
      <c r="R1" s="48"/>
      <c r="S1" s="48"/>
      <c r="T1" s="48"/>
      <c r="U1" s="48"/>
      <c r="V1" s="48"/>
      <c r="W1" s="48"/>
      <c r="X1" s="21"/>
      <c r="Y1" s="21"/>
      <c r="Z1" s="21"/>
      <c r="AA1" s="21"/>
      <c r="AB1" s="21"/>
    </row>
    <row r="2" spans="1:28" x14ac:dyDescent="0.25">
      <c r="A2" s="55" t="s">
        <v>0</v>
      </c>
      <c r="B2" s="57"/>
      <c r="C2" s="57"/>
      <c r="D2" s="57"/>
      <c r="E2" s="57"/>
      <c r="F2" s="57"/>
      <c r="G2" s="58"/>
      <c r="H2" s="59"/>
      <c r="I2" s="12"/>
      <c r="J2" s="18"/>
      <c r="K2" s="18"/>
      <c r="L2" s="55" t="s">
        <v>45</v>
      </c>
      <c r="M2" s="56"/>
      <c r="N2" s="57"/>
      <c r="O2" s="57"/>
      <c r="P2" s="57"/>
      <c r="Q2" s="57"/>
      <c r="R2" s="57"/>
      <c r="S2" s="14"/>
      <c r="T2" s="63"/>
      <c r="U2" s="64"/>
      <c r="V2" s="64"/>
      <c r="W2" s="65"/>
    </row>
    <row r="3" spans="1:28" ht="15.75" thickBot="1" x14ac:dyDescent="0.3">
      <c r="A3" s="52" t="s">
        <v>36</v>
      </c>
      <c r="B3" s="53"/>
      <c r="C3" s="60"/>
      <c r="D3" s="60"/>
      <c r="E3" s="60"/>
      <c r="F3" s="60"/>
      <c r="G3" s="61"/>
      <c r="H3" s="62"/>
      <c r="I3" s="20"/>
      <c r="J3" s="18"/>
      <c r="K3" s="18"/>
      <c r="L3" s="52" t="s">
        <v>1</v>
      </c>
      <c r="M3" s="54"/>
      <c r="N3" s="53"/>
      <c r="O3" s="53"/>
      <c r="P3" s="53"/>
      <c r="Q3" s="53"/>
      <c r="R3" s="53"/>
      <c r="S3" s="15"/>
      <c r="T3" s="66"/>
      <c r="U3" s="67"/>
      <c r="V3" s="67"/>
      <c r="W3" s="68"/>
    </row>
    <row r="4" spans="1:28" ht="15.75" thickBot="1" x14ac:dyDescent="0.3">
      <c r="A4" s="3"/>
      <c r="B4" s="3"/>
    </row>
    <row r="5" spans="1:28" x14ac:dyDescent="0.25">
      <c r="A5" s="1" t="s">
        <v>2</v>
      </c>
      <c r="B5" s="58" t="s">
        <v>40</v>
      </c>
      <c r="C5" s="73"/>
      <c r="D5" s="74"/>
      <c r="E5" s="22"/>
      <c r="F5" s="1" t="s">
        <v>5</v>
      </c>
      <c r="G5" s="25"/>
      <c r="H5" s="55" t="s">
        <v>46</v>
      </c>
      <c r="I5" s="57"/>
      <c r="J5" s="57"/>
      <c r="K5" s="57"/>
      <c r="L5" s="57"/>
      <c r="M5" s="57"/>
      <c r="N5" s="57"/>
      <c r="O5" s="57"/>
      <c r="P5" s="57"/>
      <c r="Q5" s="57"/>
      <c r="R5" s="57"/>
      <c r="S5" s="57"/>
      <c r="T5" s="57"/>
      <c r="U5" s="57"/>
      <c r="V5" s="57"/>
      <c r="W5" s="59"/>
    </row>
    <row r="6" spans="1:28" ht="15.75" thickBot="1" x14ac:dyDescent="0.3">
      <c r="A6" s="2" t="s">
        <v>4</v>
      </c>
      <c r="B6" s="13" t="s">
        <v>37</v>
      </c>
      <c r="C6" s="16"/>
      <c r="D6" s="17"/>
      <c r="E6" s="16"/>
      <c r="F6" s="2" t="s">
        <v>3</v>
      </c>
      <c r="G6" s="26"/>
      <c r="H6" s="52" t="s">
        <v>6</v>
      </c>
      <c r="I6" s="53"/>
      <c r="J6" s="53"/>
      <c r="K6" s="53"/>
      <c r="L6" s="53"/>
      <c r="M6" s="53"/>
      <c r="N6" s="53"/>
      <c r="O6" s="53"/>
      <c r="P6" s="53"/>
      <c r="Q6" s="53"/>
      <c r="R6" s="53"/>
      <c r="S6" s="53"/>
      <c r="T6" s="53"/>
      <c r="U6" s="53"/>
      <c r="V6" s="53"/>
      <c r="W6" s="69"/>
    </row>
    <row r="7" spans="1:28" ht="15.75" thickBot="1" x14ac:dyDescent="0.3">
      <c r="A7" s="19"/>
      <c r="B7" s="18"/>
      <c r="C7" s="18"/>
      <c r="D7" s="18"/>
      <c r="E7" s="18"/>
      <c r="F7" s="18"/>
      <c r="G7" s="18"/>
      <c r="H7" s="18"/>
      <c r="I7" s="18"/>
      <c r="J7" s="18"/>
      <c r="K7" s="18"/>
      <c r="L7" s="18"/>
      <c r="M7" s="18"/>
      <c r="N7" s="18"/>
      <c r="O7" s="18"/>
      <c r="P7" s="18"/>
      <c r="Q7" s="18"/>
      <c r="R7" s="18"/>
      <c r="S7" s="18"/>
      <c r="T7" s="18"/>
      <c r="U7" s="18"/>
      <c r="V7" s="18"/>
      <c r="W7" s="18"/>
    </row>
    <row r="8" spans="1:28" ht="15.75" thickBot="1" x14ac:dyDescent="0.3">
      <c r="A8" s="19"/>
      <c r="B8" s="18"/>
      <c r="C8" s="18"/>
      <c r="D8" s="18"/>
      <c r="E8" s="18"/>
      <c r="F8" s="70" t="s">
        <v>47</v>
      </c>
      <c r="G8" s="71"/>
      <c r="H8" s="71"/>
      <c r="I8" s="71"/>
      <c r="J8" s="71"/>
      <c r="K8" s="71"/>
      <c r="L8" s="71"/>
      <c r="M8" s="71"/>
      <c r="N8" s="71"/>
      <c r="O8" s="71"/>
      <c r="P8" s="71"/>
      <c r="Q8" s="71"/>
      <c r="R8" s="71"/>
      <c r="S8" s="71"/>
      <c r="T8" s="71"/>
      <c r="U8" s="71"/>
      <c r="V8" s="72"/>
      <c r="W8" s="18"/>
    </row>
    <row r="9" spans="1:28" s="11" customFormat="1" ht="30.75" thickBot="1" x14ac:dyDescent="0.3">
      <c r="A9" s="38" t="s">
        <v>2</v>
      </c>
      <c r="B9" s="39" t="s">
        <v>4</v>
      </c>
      <c r="C9" s="39" t="s">
        <v>3</v>
      </c>
      <c r="D9" s="39" t="s">
        <v>43</v>
      </c>
      <c r="E9" s="40">
        <v>0</v>
      </c>
      <c r="F9" s="38">
        <v>3</v>
      </c>
      <c r="G9" s="39"/>
      <c r="H9" s="39">
        <v>6</v>
      </c>
      <c r="I9" s="39"/>
      <c r="J9" s="39">
        <v>9</v>
      </c>
      <c r="K9" s="39"/>
      <c r="L9" s="39">
        <v>12</v>
      </c>
      <c r="M9" s="39"/>
      <c r="N9" s="39">
        <v>16</v>
      </c>
      <c r="O9" s="39"/>
      <c r="P9" s="39">
        <v>20</v>
      </c>
      <c r="Q9" s="39"/>
      <c r="R9" s="39">
        <v>24</v>
      </c>
      <c r="S9" s="39"/>
      <c r="T9" s="39">
        <v>30</v>
      </c>
      <c r="U9" s="40"/>
      <c r="V9" s="41">
        <v>42</v>
      </c>
      <c r="W9" s="42" t="s">
        <v>48</v>
      </c>
    </row>
    <row r="10" spans="1:28" ht="15.75" thickBot="1" x14ac:dyDescent="0.3">
      <c r="A10" s="35"/>
      <c r="B10" s="9"/>
      <c r="C10" s="27" t="str">
        <f t="shared" ref="C10:C31" si="0">IF(B10="","",LOOKUP(B10,$C$38:$C$68,$D$38:$D$68))</f>
        <v/>
      </c>
      <c r="D10" s="27"/>
      <c r="E10" s="23"/>
      <c r="F10" s="35"/>
      <c r="G10" s="27" t="str">
        <f>IF(F10="","",($D10-F10)/$D10)</f>
        <v/>
      </c>
      <c r="H10" s="27"/>
      <c r="I10" s="27" t="str">
        <f>IF(H10="","",($D10-H10)/$D10)</f>
        <v/>
      </c>
      <c r="J10" s="27"/>
      <c r="K10" s="27" t="str">
        <f t="shared" ref="K10:K31" si="1">IF(J10="","",($D10-J10)/$D10)</f>
        <v/>
      </c>
      <c r="L10" s="27"/>
      <c r="M10" s="27" t="str">
        <f t="shared" ref="M10:M31" si="2">IF(L10="","",($D10-L10)/$D10)</f>
        <v/>
      </c>
      <c r="N10" s="27"/>
      <c r="O10" s="27" t="str">
        <f t="shared" ref="O10:O31" si="3">IF(N10="","",($D10-N10)/$D10)</f>
        <v/>
      </c>
      <c r="P10" s="27"/>
      <c r="Q10" s="27" t="str">
        <f t="shared" ref="Q10:Q31" si="4">IF(P10="","",($D10-P10)/$D10)</f>
        <v/>
      </c>
      <c r="R10" s="27"/>
      <c r="S10" s="27" t="str">
        <f t="shared" ref="S10:S31" si="5">IF(R10="","",($D10-R10)/$D10)</f>
        <v/>
      </c>
      <c r="T10" s="27"/>
      <c r="U10" s="27" t="str">
        <f t="shared" ref="U10:U31" si="6">IF(T10="","",($D10-T10)/$D10)</f>
        <v/>
      </c>
      <c r="V10" s="43"/>
      <c r="W10" s="28" t="str">
        <f t="shared" ref="W10:W31" si="7">IF(V10="","",($D10-V10)/$D10)</f>
        <v/>
      </c>
      <c r="X10" s="7"/>
    </row>
    <row r="11" spans="1:28" ht="15.75" thickBot="1" x14ac:dyDescent="0.3">
      <c r="A11" s="36"/>
      <c r="B11" s="8"/>
      <c r="C11" s="29" t="str">
        <f t="shared" si="0"/>
        <v/>
      </c>
      <c r="D11" s="29"/>
      <c r="E11" s="30"/>
      <c r="F11" s="36"/>
      <c r="G11" s="27" t="str">
        <f>IF(F11="","",($D11-F11)/$D11)</f>
        <v/>
      </c>
      <c r="H11" s="29"/>
      <c r="I11" s="27" t="str">
        <f>IF(H11="","",($D11-H11)/$D11)</f>
        <v/>
      </c>
      <c r="J11" s="29"/>
      <c r="K11" s="27" t="str">
        <f t="shared" si="1"/>
        <v/>
      </c>
      <c r="L11" s="29"/>
      <c r="M11" s="27" t="str">
        <f t="shared" si="2"/>
        <v/>
      </c>
      <c r="N11" s="29"/>
      <c r="O11" s="27" t="str">
        <f t="shared" si="3"/>
        <v/>
      </c>
      <c r="P11" s="29"/>
      <c r="Q11" s="27" t="str">
        <f t="shared" si="4"/>
        <v/>
      </c>
      <c r="R11" s="29"/>
      <c r="S11" s="27" t="str">
        <f t="shared" si="5"/>
        <v/>
      </c>
      <c r="T11" s="29"/>
      <c r="U11" s="27" t="str">
        <f t="shared" si="6"/>
        <v/>
      </c>
      <c r="V11" s="44"/>
      <c r="W11" s="31" t="str">
        <f t="shared" si="7"/>
        <v/>
      </c>
    </row>
    <row r="12" spans="1:28" ht="15.75" thickBot="1" x14ac:dyDescent="0.3">
      <c r="A12" s="36"/>
      <c r="B12" s="8"/>
      <c r="C12" s="29" t="str">
        <f t="shared" si="0"/>
        <v/>
      </c>
      <c r="D12" s="29"/>
      <c r="E12" s="30"/>
      <c r="F12" s="36"/>
      <c r="G12" s="27" t="str">
        <f t="shared" ref="G12:I31" si="8">IF(F12="","",($D12-F12)/$D12)</f>
        <v/>
      </c>
      <c r="H12" s="29"/>
      <c r="I12" s="27" t="str">
        <f t="shared" si="8"/>
        <v/>
      </c>
      <c r="J12" s="29"/>
      <c r="K12" s="27" t="str">
        <f t="shared" si="1"/>
        <v/>
      </c>
      <c r="L12" s="29"/>
      <c r="M12" s="27" t="str">
        <f t="shared" si="2"/>
        <v/>
      </c>
      <c r="N12" s="29"/>
      <c r="O12" s="27" t="str">
        <f t="shared" si="3"/>
        <v/>
      </c>
      <c r="P12" s="29"/>
      <c r="Q12" s="27" t="str">
        <f t="shared" si="4"/>
        <v/>
      </c>
      <c r="R12" s="29"/>
      <c r="S12" s="27" t="str">
        <f t="shared" si="5"/>
        <v/>
      </c>
      <c r="T12" s="29"/>
      <c r="U12" s="27" t="str">
        <f t="shared" si="6"/>
        <v/>
      </c>
      <c r="V12" s="44"/>
      <c r="W12" s="31" t="str">
        <f t="shared" si="7"/>
        <v/>
      </c>
    </row>
    <row r="13" spans="1:28" ht="15.75" thickBot="1" x14ac:dyDescent="0.3">
      <c r="A13" s="36"/>
      <c r="B13" s="8"/>
      <c r="C13" s="29" t="str">
        <f t="shared" si="0"/>
        <v/>
      </c>
      <c r="D13" s="29"/>
      <c r="E13" s="30"/>
      <c r="F13" s="36"/>
      <c r="G13" s="27" t="str">
        <f t="shared" si="8"/>
        <v/>
      </c>
      <c r="H13" s="29"/>
      <c r="I13" s="27" t="str">
        <f t="shared" si="8"/>
        <v/>
      </c>
      <c r="J13" s="29"/>
      <c r="K13" s="27" t="str">
        <f t="shared" si="1"/>
        <v/>
      </c>
      <c r="L13" s="29"/>
      <c r="M13" s="27" t="str">
        <f t="shared" si="2"/>
        <v/>
      </c>
      <c r="N13" s="29"/>
      <c r="O13" s="27" t="str">
        <f t="shared" si="3"/>
        <v/>
      </c>
      <c r="P13" s="29"/>
      <c r="Q13" s="27" t="str">
        <f t="shared" si="4"/>
        <v/>
      </c>
      <c r="R13" s="29"/>
      <c r="S13" s="27" t="str">
        <f t="shared" si="5"/>
        <v/>
      </c>
      <c r="T13" s="29"/>
      <c r="U13" s="27" t="str">
        <f t="shared" si="6"/>
        <v/>
      </c>
      <c r="V13" s="44"/>
      <c r="W13" s="31" t="str">
        <f t="shared" si="7"/>
        <v/>
      </c>
    </row>
    <row r="14" spans="1:28" ht="15.75" thickBot="1" x14ac:dyDescent="0.3">
      <c r="A14" s="36"/>
      <c r="B14" s="8"/>
      <c r="C14" s="29" t="str">
        <f t="shared" si="0"/>
        <v/>
      </c>
      <c r="D14" s="29"/>
      <c r="E14" s="30"/>
      <c r="F14" s="36"/>
      <c r="G14" s="27" t="str">
        <f t="shared" si="8"/>
        <v/>
      </c>
      <c r="H14" s="29"/>
      <c r="I14" s="27" t="str">
        <f t="shared" si="8"/>
        <v/>
      </c>
      <c r="J14" s="29"/>
      <c r="K14" s="27" t="str">
        <f t="shared" si="1"/>
        <v/>
      </c>
      <c r="L14" s="29"/>
      <c r="M14" s="27" t="str">
        <f t="shared" si="2"/>
        <v/>
      </c>
      <c r="N14" s="29"/>
      <c r="O14" s="27" t="str">
        <f t="shared" si="3"/>
        <v/>
      </c>
      <c r="P14" s="29"/>
      <c r="Q14" s="27" t="str">
        <f t="shared" si="4"/>
        <v/>
      </c>
      <c r="R14" s="29"/>
      <c r="S14" s="27" t="str">
        <f t="shared" si="5"/>
        <v/>
      </c>
      <c r="T14" s="29"/>
      <c r="U14" s="27" t="str">
        <f t="shared" si="6"/>
        <v/>
      </c>
      <c r="V14" s="44"/>
      <c r="W14" s="31" t="str">
        <f t="shared" si="7"/>
        <v/>
      </c>
    </row>
    <row r="15" spans="1:28" ht="15.75" thickBot="1" x14ac:dyDescent="0.3">
      <c r="A15" s="36"/>
      <c r="B15" s="8"/>
      <c r="C15" s="29" t="str">
        <f t="shared" si="0"/>
        <v/>
      </c>
      <c r="D15" s="29"/>
      <c r="E15" s="30"/>
      <c r="F15" s="36"/>
      <c r="G15" s="27" t="str">
        <f t="shared" si="8"/>
        <v/>
      </c>
      <c r="H15" s="29"/>
      <c r="I15" s="27" t="str">
        <f t="shared" si="8"/>
        <v/>
      </c>
      <c r="J15" s="29"/>
      <c r="K15" s="27" t="str">
        <f t="shared" si="1"/>
        <v/>
      </c>
      <c r="L15" s="29"/>
      <c r="M15" s="27" t="str">
        <f t="shared" si="2"/>
        <v/>
      </c>
      <c r="N15" s="29"/>
      <c r="O15" s="27" t="str">
        <f t="shared" si="3"/>
        <v/>
      </c>
      <c r="P15" s="29"/>
      <c r="Q15" s="27" t="str">
        <f t="shared" si="4"/>
        <v/>
      </c>
      <c r="R15" s="29"/>
      <c r="S15" s="27" t="str">
        <f t="shared" si="5"/>
        <v/>
      </c>
      <c r="T15" s="29"/>
      <c r="U15" s="27" t="str">
        <f t="shared" si="6"/>
        <v/>
      </c>
      <c r="V15" s="44"/>
      <c r="W15" s="31" t="str">
        <f t="shared" si="7"/>
        <v/>
      </c>
    </row>
    <row r="16" spans="1:28" ht="15.75" thickBot="1" x14ac:dyDescent="0.3">
      <c r="A16" s="36"/>
      <c r="B16" s="8"/>
      <c r="C16" s="29" t="str">
        <f t="shared" si="0"/>
        <v/>
      </c>
      <c r="D16" s="29"/>
      <c r="E16" s="30"/>
      <c r="F16" s="36"/>
      <c r="G16" s="27" t="str">
        <f t="shared" si="8"/>
        <v/>
      </c>
      <c r="H16" s="29"/>
      <c r="I16" s="27" t="str">
        <f t="shared" si="8"/>
        <v/>
      </c>
      <c r="J16" s="29"/>
      <c r="K16" s="27" t="str">
        <f t="shared" si="1"/>
        <v/>
      </c>
      <c r="L16" s="29"/>
      <c r="M16" s="27" t="str">
        <f t="shared" si="2"/>
        <v/>
      </c>
      <c r="N16" s="29"/>
      <c r="O16" s="27" t="str">
        <f t="shared" si="3"/>
        <v/>
      </c>
      <c r="P16" s="29"/>
      <c r="Q16" s="27" t="str">
        <f t="shared" si="4"/>
        <v/>
      </c>
      <c r="R16" s="29"/>
      <c r="S16" s="27" t="str">
        <f t="shared" si="5"/>
        <v/>
      </c>
      <c r="T16" s="29"/>
      <c r="U16" s="27" t="str">
        <f t="shared" si="6"/>
        <v/>
      </c>
      <c r="V16" s="44"/>
      <c r="W16" s="31" t="str">
        <f t="shared" si="7"/>
        <v/>
      </c>
    </row>
    <row r="17" spans="1:23" ht="15.75" thickBot="1" x14ac:dyDescent="0.3">
      <c r="A17" s="36"/>
      <c r="B17" s="8"/>
      <c r="C17" s="29" t="str">
        <f t="shared" si="0"/>
        <v/>
      </c>
      <c r="D17" s="29"/>
      <c r="E17" s="30"/>
      <c r="F17" s="36"/>
      <c r="G17" s="27" t="str">
        <f t="shared" si="8"/>
        <v/>
      </c>
      <c r="H17" s="29"/>
      <c r="I17" s="27" t="str">
        <f t="shared" si="8"/>
        <v/>
      </c>
      <c r="J17" s="29"/>
      <c r="K17" s="27" t="str">
        <f t="shared" si="1"/>
        <v/>
      </c>
      <c r="L17" s="29"/>
      <c r="M17" s="27" t="str">
        <f t="shared" si="2"/>
        <v/>
      </c>
      <c r="N17" s="29"/>
      <c r="O17" s="27" t="str">
        <f t="shared" si="3"/>
        <v/>
      </c>
      <c r="P17" s="29"/>
      <c r="Q17" s="27" t="str">
        <f t="shared" si="4"/>
        <v/>
      </c>
      <c r="R17" s="29"/>
      <c r="S17" s="27" t="str">
        <f t="shared" si="5"/>
        <v/>
      </c>
      <c r="T17" s="29"/>
      <c r="U17" s="27" t="str">
        <f t="shared" si="6"/>
        <v/>
      </c>
      <c r="V17" s="44"/>
      <c r="W17" s="31" t="str">
        <f t="shared" si="7"/>
        <v/>
      </c>
    </row>
    <row r="18" spans="1:23" ht="15.75" thickBot="1" x14ac:dyDescent="0.3">
      <c r="A18" s="36"/>
      <c r="B18" s="8"/>
      <c r="C18" s="29" t="str">
        <f t="shared" si="0"/>
        <v/>
      </c>
      <c r="D18" s="29"/>
      <c r="E18" s="30"/>
      <c r="F18" s="36"/>
      <c r="G18" s="27" t="str">
        <f t="shared" si="8"/>
        <v/>
      </c>
      <c r="H18" s="29"/>
      <c r="I18" s="27" t="str">
        <f t="shared" si="8"/>
        <v/>
      </c>
      <c r="J18" s="29"/>
      <c r="K18" s="27" t="str">
        <f t="shared" si="1"/>
        <v/>
      </c>
      <c r="L18" s="29"/>
      <c r="M18" s="27" t="str">
        <f t="shared" si="2"/>
        <v/>
      </c>
      <c r="N18" s="29"/>
      <c r="O18" s="27" t="str">
        <f t="shared" si="3"/>
        <v/>
      </c>
      <c r="P18" s="29"/>
      <c r="Q18" s="27" t="str">
        <f t="shared" si="4"/>
        <v/>
      </c>
      <c r="R18" s="29"/>
      <c r="S18" s="27" t="str">
        <f t="shared" si="5"/>
        <v/>
      </c>
      <c r="T18" s="29"/>
      <c r="U18" s="27" t="str">
        <f t="shared" si="6"/>
        <v/>
      </c>
      <c r="V18" s="44"/>
      <c r="W18" s="31" t="str">
        <f t="shared" si="7"/>
        <v/>
      </c>
    </row>
    <row r="19" spans="1:23" ht="15.75" thickBot="1" x14ac:dyDescent="0.3">
      <c r="A19" s="36"/>
      <c r="B19" s="8"/>
      <c r="C19" s="29" t="str">
        <f t="shared" si="0"/>
        <v/>
      </c>
      <c r="D19" s="29"/>
      <c r="E19" s="30"/>
      <c r="F19" s="36"/>
      <c r="G19" s="27" t="str">
        <f t="shared" si="8"/>
        <v/>
      </c>
      <c r="H19" s="29"/>
      <c r="I19" s="27" t="str">
        <f t="shared" si="8"/>
        <v/>
      </c>
      <c r="J19" s="29"/>
      <c r="K19" s="27" t="str">
        <f t="shared" si="1"/>
        <v/>
      </c>
      <c r="L19" s="29"/>
      <c r="M19" s="27" t="str">
        <f t="shared" si="2"/>
        <v/>
      </c>
      <c r="N19" s="29"/>
      <c r="O19" s="27" t="str">
        <f t="shared" si="3"/>
        <v/>
      </c>
      <c r="P19" s="29"/>
      <c r="Q19" s="27" t="str">
        <f t="shared" si="4"/>
        <v/>
      </c>
      <c r="R19" s="29"/>
      <c r="S19" s="27" t="str">
        <f t="shared" si="5"/>
        <v/>
      </c>
      <c r="T19" s="29"/>
      <c r="U19" s="27" t="str">
        <f t="shared" si="6"/>
        <v/>
      </c>
      <c r="V19" s="44"/>
      <c r="W19" s="31" t="str">
        <f t="shared" si="7"/>
        <v/>
      </c>
    </row>
    <row r="20" spans="1:23" ht="15.75" thickBot="1" x14ac:dyDescent="0.3">
      <c r="A20" s="36"/>
      <c r="B20" s="8"/>
      <c r="C20" s="29" t="str">
        <f t="shared" si="0"/>
        <v/>
      </c>
      <c r="D20" s="29"/>
      <c r="E20" s="30"/>
      <c r="F20" s="36"/>
      <c r="G20" s="27" t="str">
        <f t="shared" si="8"/>
        <v/>
      </c>
      <c r="H20" s="29"/>
      <c r="I20" s="27" t="str">
        <f t="shared" si="8"/>
        <v/>
      </c>
      <c r="J20" s="29"/>
      <c r="K20" s="27" t="str">
        <f t="shared" si="1"/>
        <v/>
      </c>
      <c r="L20" s="29"/>
      <c r="M20" s="27" t="str">
        <f t="shared" si="2"/>
        <v/>
      </c>
      <c r="N20" s="29"/>
      <c r="O20" s="27" t="str">
        <f t="shared" si="3"/>
        <v/>
      </c>
      <c r="P20" s="29"/>
      <c r="Q20" s="27" t="str">
        <f t="shared" si="4"/>
        <v/>
      </c>
      <c r="R20" s="29"/>
      <c r="S20" s="27" t="str">
        <f t="shared" si="5"/>
        <v/>
      </c>
      <c r="T20" s="29"/>
      <c r="U20" s="27" t="str">
        <f t="shared" si="6"/>
        <v/>
      </c>
      <c r="V20" s="44"/>
      <c r="W20" s="31" t="str">
        <f t="shared" si="7"/>
        <v/>
      </c>
    </row>
    <row r="21" spans="1:23" ht="15.75" thickBot="1" x14ac:dyDescent="0.3">
      <c r="A21" s="36"/>
      <c r="B21" s="8"/>
      <c r="C21" s="29" t="str">
        <f t="shared" si="0"/>
        <v/>
      </c>
      <c r="D21" s="29"/>
      <c r="E21" s="30"/>
      <c r="F21" s="36"/>
      <c r="G21" s="27" t="str">
        <f t="shared" si="8"/>
        <v/>
      </c>
      <c r="H21" s="29"/>
      <c r="I21" s="27" t="str">
        <f t="shared" si="8"/>
        <v/>
      </c>
      <c r="J21" s="29"/>
      <c r="K21" s="27" t="str">
        <f t="shared" si="1"/>
        <v/>
      </c>
      <c r="L21" s="29"/>
      <c r="M21" s="27" t="str">
        <f t="shared" si="2"/>
        <v/>
      </c>
      <c r="N21" s="29"/>
      <c r="O21" s="27" t="str">
        <f t="shared" si="3"/>
        <v/>
      </c>
      <c r="P21" s="29"/>
      <c r="Q21" s="27" t="str">
        <f t="shared" si="4"/>
        <v/>
      </c>
      <c r="R21" s="29"/>
      <c r="S21" s="27" t="str">
        <f t="shared" si="5"/>
        <v/>
      </c>
      <c r="T21" s="29"/>
      <c r="U21" s="27" t="str">
        <f t="shared" si="6"/>
        <v/>
      </c>
      <c r="V21" s="44"/>
      <c r="W21" s="31" t="str">
        <f t="shared" si="7"/>
        <v/>
      </c>
    </row>
    <row r="22" spans="1:23" ht="15.75" thickBot="1" x14ac:dyDescent="0.3">
      <c r="A22" s="36"/>
      <c r="B22" s="8"/>
      <c r="C22" s="29" t="str">
        <f t="shared" si="0"/>
        <v/>
      </c>
      <c r="D22" s="29"/>
      <c r="E22" s="30"/>
      <c r="F22" s="36"/>
      <c r="G22" s="27" t="str">
        <f t="shared" si="8"/>
        <v/>
      </c>
      <c r="H22" s="29"/>
      <c r="I22" s="27" t="str">
        <f t="shared" si="8"/>
        <v/>
      </c>
      <c r="J22" s="29"/>
      <c r="K22" s="27" t="str">
        <f t="shared" si="1"/>
        <v/>
      </c>
      <c r="L22" s="29"/>
      <c r="M22" s="27" t="str">
        <f t="shared" si="2"/>
        <v/>
      </c>
      <c r="N22" s="29"/>
      <c r="O22" s="27" t="str">
        <f t="shared" si="3"/>
        <v/>
      </c>
      <c r="P22" s="29"/>
      <c r="Q22" s="27" t="str">
        <f t="shared" si="4"/>
        <v/>
      </c>
      <c r="R22" s="29"/>
      <c r="S22" s="27" t="str">
        <f t="shared" si="5"/>
        <v/>
      </c>
      <c r="T22" s="29"/>
      <c r="U22" s="27" t="str">
        <f t="shared" si="6"/>
        <v/>
      </c>
      <c r="V22" s="44"/>
      <c r="W22" s="31" t="str">
        <f t="shared" si="7"/>
        <v/>
      </c>
    </row>
    <row r="23" spans="1:23" ht="15.75" thickBot="1" x14ac:dyDescent="0.3">
      <c r="A23" s="36"/>
      <c r="B23" s="8"/>
      <c r="C23" s="29" t="str">
        <f t="shared" si="0"/>
        <v/>
      </c>
      <c r="D23" s="29"/>
      <c r="E23" s="30"/>
      <c r="F23" s="36"/>
      <c r="G23" s="27" t="str">
        <f t="shared" si="8"/>
        <v/>
      </c>
      <c r="H23" s="29"/>
      <c r="I23" s="27" t="str">
        <f t="shared" si="8"/>
        <v/>
      </c>
      <c r="J23" s="29"/>
      <c r="K23" s="27" t="str">
        <f t="shared" si="1"/>
        <v/>
      </c>
      <c r="L23" s="29"/>
      <c r="M23" s="27" t="str">
        <f t="shared" si="2"/>
        <v/>
      </c>
      <c r="N23" s="29"/>
      <c r="O23" s="27" t="str">
        <f t="shared" si="3"/>
        <v/>
      </c>
      <c r="P23" s="29"/>
      <c r="Q23" s="27" t="str">
        <f t="shared" si="4"/>
        <v/>
      </c>
      <c r="R23" s="29"/>
      <c r="S23" s="27" t="str">
        <f t="shared" si="5"/>
        <v/>
      </c>
      <c r="T23" s="29"/>
      <c r="U23" s="27" t="str">
        <f t="shared" si="6"/>
        <v/>
      </c>
      <c r="V23" s="44"/>
      <c r="W23" s="31" t="str">
        <f t="shared" si="7"/>
        <v/>
      </c>
    </row>
    <row r="24" spans="1:23" ht="15.75" thickBot="1" x14ac:dyDescent="0.3">
      <c r="A24" s="36"/>
      <c r="B24" s="8"/>
      <c r="C24" s="29" t="str">
        <f t="shared" si="0"/>
        <v/>
      </c>
      <c r="D24" s="29"/>
      <c r="E24" s="30"/>
      <c r="F24" s="36"/>
      <c r="G24" s="27" t="str">
        <f t="shared" si="8"/>
        <v/>
      </c>
      <c r="H24" s="29"/>
      <c r="I24" s="27" t="str">
        <f t="shared" si="8"/>
        <v/>
      </c>
      <c r="J24" s="29"/>
      <c r="K24" s="27" t="str">
        <f t="shared" si="1"/>
        <v/>
      </c>
      <c r="L24" s="29"/>
      <c r="M24" s="27" t="str">
        <f t="shared" si="2"/>
        <v/>
      </c>
      <c r="N24" s="29"/>
      <c r="O24" s="27" t="str">
        <f t="shared" si="3"/>
        <v/>
      </c>
      <c r="P24" s="29"/>
      <c r="Q24" s="27" t="str">
        <f t="shared" si="4"/>
        <v/>
      </c>
      <c r="R24" s="29"/>
      <c r="S24" s="27" t="str">
        <f t="shared" si="5"/>
        <v/>
      </c>
      <c r="T24" s="29"/>
      <c r="U24" s="27" t="str">
        <f t="shared" si="6"/>
        <v/>
      </c>
      <c r="V24" s="44"/>
      <c r="W24" s="31" t="str">
        <f t="shared" si="7"/>
        <v/>
      </c>
    </row>
    <row r="25" spans="1:23" ht="15.75" thickBot="1" x14ac:dyDescent="0.3">
      <c r="A25" s="36"/>
      <c r="B25" s="8"/>
      <c r="C25" s="29" t="str">
        <f t="shared" si="0"/>
        <v/>
      </c>
      <c r="D25" s="29"/>
      <c r="E25" s="30"/>
      <c r="F25" s="36"/>
      <c r="G25" s="27" t="str">
        <f t="shared" si="8"/>
        <v/>
      </c>
      <c r="H25" s="29"/>
      <c r="I25" s="27" t="str">
        <f t="shared" si="8"/>
        <v/>
      </c>
      <c r="J25" s="29"/>
      <c r="K25" s="27" t="str">
        <f t="shared" si="1"/>
        <v/>
      </c>
      <c r="L25" s="29"/>
      <c r="M25" s="27" t="str">
        <f t="shared" si="2"/>
        <v/>
      </c>
      <c r="N25" s="29"/>
      <c r="O25" s="27" t="str">
        <f t="shared" si="3"/>
        <v/>
      </c>
      <c r="P25" s="29"/>
      <c r="Q25" s="27" t="str">
        <f t="shared" si="4"/>
        <v/>
      </c>
      <c r="R25" s="29"/>
      <c r="S25" s="27" t="str">
        <f t="shared" si="5"/>
        <v/>
      </c>
      <c r="T25" s="29"/>
      <c r="U25" s="27" t="str">
        <f t="shared" si="6"/>
        <v/>
      </c>
      <c r="V25" s="44"/>
      <c r="W25" s="31" t="str">
        <f t="shared" si="7"/>
        <v/>
      </c>
    </row>
    <row r="26" spans="1:23" ht="15.75" thickBot="1" x14ac:dyDescent="0.3">
      <c r="A26" s="36"/>
      <c r="B26" s="8"/>
      <c r="C26" s="29" t="str">
        <f t="shared" si="0"/>
        <v/>
      </c>
      <c r="D26" s="29"/>
      <c r="E26" s="30"/>
      <c r="F26" s="36"/>
      <c r="G26" s="27" t="str">
        <f t="shared" si="8"/>
        <v/>
      </c>
      <c r="H26" s="29"/>
      <c r="I26" s="27" t="str">
        <f t="shared" si="8"/>
        <v/>
      </c>
      <c r="J26" s="29"/>
      <c r="K26" s="27" t="str">
        <f t="shared" si="1"/>
        <v/>
      </c>
      <c r="L26" s="29"/>
      <c r="M26" s="27" t="str">
        <f t="shared" si="2"/>
        <v/>
      </c>
      <c r="N26" s="29"/>
      <c r="O26" s="27" t="str">
        <f t="shared" si="3"/>
        <v/>
      </c>
      <c r="P26" s="29"/>
      <c r="Q26" s="27" t="str">
        <f t="shared" si="4"/>
        <v/>
      </c>
      <c r="R26" s="29"/>
      <c r="S26" s="27" t="str">
        <f t="shared" si="5"/>
        <v/>
      </c>
      <c r="T26" s="29"/>
      <c r="U26" s="27" t="str">
        <f t="shared" si="6"/>
        <v/>
      </c>
      <c r="V26" s="44"/>
      <c r="W26" s="31" t="str">
        <f t="shared" si="7"/>
        <v/>
      </c>
    </row>
    <row r="27" spans="1:23" ht="15.75" thickBot="1" x14ac:dyDescent="0.3">
      <c r="A27" s="36"/>
      <c r="B27" s="8"/>
      <c r="C27" s="29" t="str">
        <f t="shared" si="0"/>
        <v/>
      </c>
      <c r="D27" s="29"/>
      <c r="E27" s="30"/>
      <c r="F27" s="36"/>
      <c r="G27" s="27" t="str">
        <f t="shared" si="8"/>
        <v/>
      </c>
      <c r="H27" s="29"/>
      <c r="I27" s="27" t="str">
        <f t="shared" si="8"/>
        <v/>
      </c>
      <c r="J27" s="29"/>
      <c r="K27" s="27" t="str">
        <f t="shared" si="1"/>
        <v/>
      </c>
      <c r="L27" s="29"/>
      <c r="M27" s="27" t="str">
        <f t="shared" si="2"/>
        <v/>
      </c>
      <c r="N27" s="29"/>
      <c r="O27" s="27" t="str">
        <f t="shared" si="3"/>
        <v/>
      </c>
      <c r="P27" s="29"/>
      <c r="Q27" s="27" t="str">
        <f t="shared" si="4"/>
        <v/>
      </c>
      <c r="R27" s="29"/>
      <c r="S27" s="27" t="str">
        <f t="shared" si="5"/>
        <v/>
      </c>
      <c r="T27" s="29"/>
      <c r="U27" s="27" t="str">
        <f t="shared" si="6"/>
        <v/>
      </c>
      <c r="V27" s="44"/>
      <c r="W27" s="31" t="str">
        <f t="shared" si="7"/>
        <v/>
      </c>
    </row>
    <row r="28" spans="1:23" ht="15.75" thickBot="1" x14ac:dyDescent="0.3">
      <c r="A28" s="36"/>
      <c r="B28" s="8"/>
      <c r="C28" s="29" t="str">
        <f t="shared" si="0"/>
        <v/>
      </c>
      <c r="D28" s="29"/>
      <c r="E28" s="30"/>
      <c r="F28" s="36"/>
      <c r="G28" s="27" t="str">
        <f t="shared" si="8"/>
        <v/>
      </c>
      <c r="H28" s="29"/>
      <c r="I28" s="27" t="str">
        <f t="shared" si="8"/>
        <v/>
      </c>
      <c r="J28" s="29"/>
      <c r="K28" s="27" t="str">
        <f t="shared" si="1"/>
        <v/>
      </c>
      <c r="L28" s="29"/>
      <c r="M28" s="27" t="str">
        <f t="shared" si="2"/>
        <v/>
      </c>
      <c r="N28" s="29"/>
      <c r="O28" s="27" t="str">
        <f t="shared" si="3"/>
        <v/>
      </c>
      <c r="P28" s="29"/>
      <c r="Q28" s="27" t="str">
        <f t="shared" si="4"/>
        <v/>
      </c>
      <c r="R28" s="29"/>
      <c r="S28" s="27" t="str">
        <f t="shared" si="5"/>
        <v/>
      </c>
      <c r="T28" s="29"/>
      <c r="U28" s="27" t="str">
        <f t="shared" si="6"/>
        <v/>
      </c>
      <c r="V28" s="44"/>
      <c r="W28" s="31" t="str">
        <f t="shared" si="7"/>
        <v/>
      </c>
    </row>
    <row r="29" spans="1:23" ht="15.75" thickBot="1" x14ac:dyDescent="0.3">
      <c r="A29" s="36"/>
      <c r="B29" s="8"/>
      <c r="C29" s="29" t="str">
        <f t="shared" si="0"/>
        <v/>
      </c>
      <c r="D29" s="29"/>
      <c r="E29" s="30"/>
      <c r="F29" s="36"/>
      <c r="G29" s="27" t="str">
        <f t="shared" si="8"/>
        <v/>
      </c>
      <c r="H29" s="29"/>
      <c r="I29" s="27" t="str">
        <f t="shared" si="8"/>
        <v/>
      </c>
      <c r="J29" s="29"/>
      <c r="K29" s="27" t="str">
        <f t="shared" si="1"/>
        <v/>
      </c>
      <c r="L29" s="29"/>
      <c r="M29" s="27" t="str">
        <f t="shared" si="2"/>
        <v/>
      </c>
      <c r="N29" s="29"/>
      <c r="O29" s="27" t="str">
        <f t="shared" si="3"/>
        <v/>
      </c>
      <c r="P29" s="29"/>
      <c r="Q29" s="27" t="str">
        <f t="shared" si="4"/>
        <v/>
      </c>
      <c r="R29" s="29"/>
      <c r="S29" s="27" t="str">
        <f t="shared" si="5"/>
        <v/>
      </c>
      <c r="T29" s="29"/>
      <c r="U29" s="27" t="str">
        <f t="shared" si="6"/>
        <v/>
      </c>
      <c r="V29" s="44"/>
      <c r="W29" s="31" t="str">
        <f t="shared" si="7"/>
        <v/>
      </c>
    </row>
    <row r="30" spans="1:23" ht="15.75" thickBot="1" x14ac:dyDescent="0.3">
      <c r="A30" s="36"/>
      <c r="B30" s="8"/>
      <c r="C30" s="29" t="str">
        <f t="shared" si="0"/>
        <v/>
      </c>
      <c r="D30" s="29"/>
      <c r="E30" s="30"/>
      <c r="F30" s="36"/>
      <c r="G30" s="27" t="str">
        <f t="shared" si="8"/>
        <v/>
      </c>
      <c r="H30" s="29"/>
      <c r="I30" s="27" t="str">
        <f t="shared" si="8"/>
        <v/>
      </c>
      <c r="J30" s="29"/>
      <c r="K30" s="27" t="str">
        <f t="shared" si="1"/>
        <v/>
      </c>
      <c r="L30" s="29"/>
      <c r="M30" s="27" t="str">
        <f t="shared" si="2"/>
        <v/>
      </c>
      <c r="N30" s="29"/>
      <c r="O30" s="27" t="str">
        <f t="shared" si="3"/>
        <v/>
      </c>
      <c r="P30" s="29"/>
      <c r="Q30" s="27" t="str">
        <f t="shared" si="4"/>
        <v/>
      </c>
      <c r="R30" s="29"/>
      <c r="S30" s="27" t="str">
        <f t="shared" si="5"/>
        <v/>
      </c>
      <c r="T30" s="29"/>
      <c r="U30" s="27" t="str">
        <f t="shared" si="6"/>
        <v/>
      </c>
      <c r="V30" s="44"/>
      <c r="W30" s="31" t="str">
        <f t="shared" si="7"/>
        <v/>
      </c>
    </row>
    <row r="31" spans="1:23" ht="15.75" thickBot="1" x14ac:dyDescent="0.3">
      <c r="A31" s="37"/>
      <c r="B31" s="10"/>
      <c r="C31" s="32" t="str">
        <f t="shared" si="0"/>
        <v/>
      </c>
      <c r="D31" s="32"/>
      <c r="E31" s="24"/>
      <c r="F31" s="37"/>
      <c r="G31" s="45" t="str">
        <f t="shared" si="8"/>
        <v/>
      </c>
      <c r="H31" s="32"/>
      <c r="I31" s="45" t="str">
        <f t="shared" si="8"/>
        <v/>
      </c>
      <c r="J31" s="32"/>
      <c r="K31" s="45" t="str">
        <f t="shared" si="1"/>
        <v/>
      </c>
      <c r="L31" s="32"/>
      <c r="M31" s="45" t="str">
        <f t="shared" si="2"/>
        <v/>
      </c>
      <c r="N31" s="32"/>
      <c r="O31" s="45" t="str">
        <f t="shared" si="3"/>
        <v/>
      </c>
      <c r="P31" s="32"/>
      <c r="Q31" s="45" t="str">
        <f t="shared" si="4"/>
        <v/>
      </c>
      <c r="R31" s="32"/>
      <c r="S31" s="45" t="str">
        <f t="shared" si="5"/>
        <v/>
      </c>
      <c r="T31" s="32"/>
      <c r="U31" s="45" t="str">
        <f t="shared" si="6"/>
        <v/>
      </c>
      <c r="V31" s="46"/>
      <c r="W31" s="33" t="str">
        <f t="shared" si="7"/>
        <v/>
      </c>
    </row>
    <row r="32" spans="1:23" ht="15.75" thickBot="1" x14ac:dyDescent="0.3">
      <c r="A32" s="50"/>
      <c r="B32" s="50"/>
      <c r="C32" s="49" t="s">
        <v>42</v>
      </c>
      <c r="D32" s="49"/>
      <c r="E32">
        <v>0</v>
      </c>
      <c r="F32" s="34" t="str">
        <f>IF(SUM(F10:F31)=0,"",AVERAGE(G10:G31))</f>
        <v/>
      </c>
      <c r="G32" s="34"/>
      <c r="H32" s="34" t="str">
        <f>IF(SUM(H10:H31)=0,"",AVERAGE(I10:I31))</f>
        <v/>
      </c>
      <c r="I32" s="34"/>
      <c r="J32" s="34" t="str">
        <f>IF(SUM(J10:J31)=0,"",AVERAGE(K10:K31))</f>
        <v/>
      </c>
      <c r="K32" s="34"/>
      <c r="L32" s="34" t="str">
        <f>IF(SUM(L10:L31)=0,"",AVERAGE(M10:M31))</f>
        <v/>
      </c>
      <c r="M32" s="34"/>
      <c r="N32" s="34" t="str">
        <f>IF(SUM(N10:N31)=0,"",AVERAGE(O10:O31))</f>
        <v/>
      </c>
      <c r="O32" s="34"/>
      <c r="P32" s="34" t="str">
        <f>IF(SUM(P10:P31)=0,"",AVERAGE(Q10:Q31))</f>
        <v/>
      </c>
      <c r="Q32" s="34"/>
      <c r="R32" s="34" t="str">
        <f>IF(SUM(R10:R31)=0,"",AVERAGE(S10:S31))</f>
        <v/>
      </c>
      <c r="S32" s="34"/>
      <c r="T32" s="34" t="str">
        <f>IF(SUM(T10:T31)=0,"",AVERAGE(U10:U31))</f>
        <v/>
      </c>
      <c r="U32" s="34"/>
      <c r="V32" s="34" t="str">
        <f>IF(SUM(V10:V31)=0,"",AVERAGE(W10:W31))</f>
        <v/>
      </c>
      <c r="W32" s="34" t="str">
        <f>IF(SUM(W10:W31)=0,"",AVERAGE(W10:W31))</f>
        <v/>
      </c>
    </row>
    <row r="33" spans="1:4" x14ac:dyDescent="0.25">
      <c r="A33" s="51"/>
      <c r="B33" s="51"/>
      <c r="C33" s="3"/>
    </row>
    <row r="34" spans="1:4" x14ac:dyDescent="0.25">
      <c r="A34" s="51"/>
      <c r="B34" s="51"/>
      <c r="C34" s="3"/>
    </row>
    <row r="38" spans="1:4" hidden="1" x14ac:dyDescent="0.25">
      <c r="A38" s="4" t="s">
        <v>7</v>
      </c>
      <c r="B38">
        <v>1</v>
      </c>
      <c r="C38" s="6" t="s">
        <v>32</v>
      </c>
      <c r="D38">
        <v>10</v>
      </c>
    </row>
    <row r="39" spans="1:4" hidden="1" x14ac:dyDescent="0.25">
      <c r="A39" s="4" t="s">
        <v>8</v>
      </c>
      <c r="B39">
        <v>40</v>
      </c>
      <c r="C39" s="4" t="s">
        <v>31</v>
      </c>
      <c r="D39">
        <v>3</v>
      </c>
    </row>
    <row r="40" spans="1:4" hidden="1" x14ac:dyDescent="0.25">
      <c r="A40" s="4" t="s">
        <v>9</v>
      </c>
      <c r="B40">
        <v>30</v>
      </c>
      <c r="C40" s="6" t="s">
        <v>33</v>
      </c>
      <c r="D40">
        <v>10</v>
      </c>
    </row>
    <row r="41" spans="1:4" hidden="1" x14ac:dyDescent="0.25">
      <c r="A41" s="4" t="s">
        <v>10</v>
      </c>
      <c r="B41">
        <v>20</v>
      </c>
      <c r="C41" s="4" t="s">
        <v>13</v>
      </c>
      <c r="D41">
        <v>28</v>
      </c>
    </row>
    <row r="42" spans="1:4" hidden="1" x14ac:dyDescent="0.25">
      <c r="A42" s="4" t="s">
        <v>11</v>
      </c>
      <c r="B42">
        <v>20</v>
      </c>
      <c r="C42" s="4" t="s">
        <v>14</v>
      </c>
      <c r="D42">
        <v>28</v>
      </c>
    </row>
    <row r="43" spans="1:4" hidden="1" x14ac:dyDescent="0.25">
      <c r="A43" s="4" t="s">
        <v>12</v>
      </c>
      <c r="B43">
        <v>14</v>
      </c>
      <c r="C43" s="4" t="s">
        <v>15</v>
      </c>
      <c r="D43">
        <v>20</v>
      </c>
    </row>
    <row r="44" spans="1:4" hidden="1" x14ac:dyDescent="0.25">
      <c r="A44" s="4" t="s">
        <v>13</v>
      </c>
      <c r="B44">
        <v>28</v>
      </c>
      <c r="C44" s="4" t="s">
        <v>16</v>
      </c>
      <c r="D44">
        <v>210</v>
      </c>
    </row>
    <row r="45" spans="1:4" hidden="1" x14ac:dyDescent="0.25">
      <c r="A45" s="4" t="s">
        <v>14</v>
      </c>
      <c r="B45">
        <v>28</v>
      </c>
      <c r="C45" s="4" t="s">
        <v>17</v>
      </c>
      <c r="D45">
        <v>2100</v>
      </c>
    </row>
    <row r="46" spans="1:4" hidden="1" x14ac:dyDescent="0.25">
      <c r="A46" s="4" t="s">
        <v>15</v>
      </c>
      <c r="B46">
        <v>20</v>
      </c>
      <c r="C46" s="4" t="s">
        <v>7</v>
      </c>
      <c r="D46">
        <v>1</v>
      </c>
    </row>
    <row r="47" spans="1:4" hidden="1" x14ac:dyDescent="0.25">
      <c r="A47" s="4" t="s">
        <v>16</v>
      </c>
      <c r="B47">
        <v>210</v>
      </c>
      <c r="C47" s="4" t="s">
        <v>18</v>
      </c>
      <c r="D47">
        <v>0.05</v>
      </c>
    </row>
    <row r="48" spans="1:4" hidden="1" x14ac:dyDescent="0.25">
      <c r="A48" s="4" t="s">
        <v>17</v>
      </c>
      <c r="B48">
        <v>2100</v>
      </c>
      <c r="C48" s="4" t="s">
        <v>19</v>
      </c>
      <c r="D48">
        <v>0.2</v>
      </c>
    </row>
    <row r="49" spans="1:4" hidden="1" x14ac:dyDescent="0.25">
      <c r="A49" s="4" t="s">
        <v>18</v>
      </c>
      <c r="B49">
        <v>0.05</v>
      </c>
      <c r="C49" s="4" t="s">
        <v>20</v>
      </c>
      <c r="D49">
        <v>0.05</v>
      </c>
    </row>
    <row r="50" spans="1:4" hidden="1" x14ac:dyDescent="0.25">
      <c r="A50" s="4" t="s">
        <v>19</v>
      </c>
      <c r="B50">
        <v>0.2</v>
      </c>
      <c r="C50" s="4" t="s">
        <v>21</v>
      </c>
      <c r="D50">
        <v>210</v>
      </c>
    </row>
    <row r="51" spans="1:4" hidden="1" x14ac:dyDescent="0.25">
      <c r="A51" s="4" t="s">
        <v>20</v>
      </c>
      <c r="B51">
        <v>0.05</v>
      </c>
      <c r="C51" s="4" t="s">
        <v>35</v>
      </c>
      <c r="D51">
        <v>0.5</v>
      </c>
    </row>
    <row r="52" spans="1:4" hidden="1" x14ac:dyDescent="0.25">
      <c r="A52" s="4" t="s">
        <v>21</v>
      </c>
      <c r="B52">
        <v>210</v>
      </c>
      <c r="C52" s="4" t="s">
        <v>22</v>
      </c>
      <c r="D52">
        <v>4.8</v>
      </c>
    </row>
    <row r="53" spans="1:4" hidden="1" x14ac:dyDescent="0.25">
      <c r="A53" s="4" t="s">
        <v>35</v>
      </c>
      <c r="B53">
        <v>0.5</v>
      </c>
      <c r="C53" s="4" t="s">
        <v>34</v>
      </c>
      <c r="D53">
        <v>0.8</v>
      </c>
    </row>
    <row r="54" spans="1:4" hidden="1" x14ac:dyDescent="0.25">
      <c r="A54" s="4" t="s">
        <v>22</v>
      </c>
      <c r="B54">
        <v>4.8</v>
      </c>
      <c r="C54" s="6" t="s">
        <v>23</v>
      </c>
      <c r="D54">
        <v>5.0000000000000001E-3</v>
      </c>
    </row>
    <row r="55" spans="1:4" hidden="1" x14ac:dyDescent="0.25">
      <c r="A55" s="6" t="s">
        <v>23</v>
      </c>
      <c r="B55">
        <v>5.0000000000000001E-3</v>
      </c>
      <c r="C55" s="4" t="s">
        <v>30</v>
      </c>
      <c r="D55">
        <v>0.02</v>
      </c>
    </row>
    <row r="56" spans="1:4" hidden="1" x14ac:dyDescent="0.25">
      <c r="A56" s="4" t="s">
        <v>24</v>
      </c>
      <c r="B56">
        <v>280</v>
      </c>
      <c r="C56" s="4" t="s">
        <v>9</v>
      </c>
      <c r="D56">
        <v>30</v>
      </c>
    </row>
    <row r="57" spans="1:4" hidden="1" x14ac:dyDescent="0.25">
      <c r="A57" s="4" t="s">
        <v>25</v>
      </c>
      <c r="B57">
        <v>280</v>
      </c>
      <c r="C57" s="4" t="s">
        <v>24</v>
      </c>
      <c r="D57">
        <v>280</v>
      </c>
    </row>
    <row r="58" spans="1:4" hidden="1" x14ac:dyDescent="0.25">
      <c r="A58" s="6" t="s">
        <v>26</v>
      </c>
      <c r="B58">
        <v>0.05</v>
      </c>
      <c r="C58" s="4" t="s">
        <v>25</v>
      </c>
      <c r="D58">
        <v>280</v>
      </c>
    </row>
    <row r="59" spans="1:4" hidden="1" x14ac:dyDescent="0.25">
      <c r="A59" s="4" t="s">
        <v>27</v>
      </c>
      <c r="B59">
        <v>210</v>
      </c>
      <c r="C59" s="6" t="s">
        <v>26</v>
      </c>
      <c r="D59">
        <v>0.05</v>
      </c>
    </row>
    <row r="60" spans="1:4" hidden="1" x14ac:dyDescent="0.25">
      <c r="A60" s="4" t="s">
        <v>28</v>
      </c>
      <c r="B60">
        <v>210</v>
      </c>
      <c r="C60" s="4" t="s">
        <v>38</v>
      </c>
      <c r="D60">
        <v>15</v>
      </c>
    </row>
    <row r="61" spans="1:4" hidden="1" x14ac:dyDescent="0.25">
      <c r="A61" s="4" t="s">
        <v>29</v>
      </c>
      <c r="B61">
        <v>5000</v>
      </c>
      <c r="C61" s="4" t="s">
        <v>11</v>
      </c>
      <c r="D61">
        <v>20</v>
      </c>
    </row>
    <row r="62" spans="1:4" hidden="1" x14ac:dyDescent="0.25">
      <c r="A62" s="4" t="s">
        <v>30</v>
      </c>
      <c r="B62">
        <v>0.02</v>
      </c>
      <c r="C62" s="4" t="s">
        <v>12</v>
      </c>
      <c r="D62">
        <v>14</v>
      </c>
    </row>
    <row r="63" spans="1:4" hidden="1" x14ac:dyDescent="0.25">
      <c r="A63" s="4" t="s">
        <v>31</v>
      </c>
      <c r="B63">
        <v>3</v>
      </c>
      <c r="C63" s="5" t="s">
        <v>39</v>
      </c>
      <c r="D63" t="s">
        <v>41</v>
      </c>
    </row>
    <row r="64" spans="1:4" hidden="1" x14ac:dyDescent="0.25">
      <c r="A64" s="4" t="s">
        <v>38</v>
      </c>
      <c r="B64">
        <v>15</v>
      </c>
      <c r="C64" s="4" t="s">
        <v>27</v>
      </c>
      <c r="D64">
        <v>210</v>
      </c>
    </row>
    <row r="65" spans="1:4" hidden="1" x14ac:dyDescent="0.25">
      <c r="A65" s="6" t="s">
        <v>32</v>
      </c>
      <c r="B65">
        <v>10</v>
      </c>
      <c r="C65" s="4" t="s">
        <v>28</v>
      </c>
      <c r="D65">
        <v>210</v>
      </c>
    </row>
    <row r="66" spans="1:4" hidden="1" x14ac:dyDescent="0.25">
      <c r="A66" s="6" t="s">
        <v>33</v>
      </c>
      <c r="B66">
        <v>10</v>
      </c>
      <c r="C66" s="4" t="s">
        <v>8</v>
      </c>
      <c r="D66">
        <v>40</v>
      </c>
    </row>
    <row r="67" spans="1:4" hidden="1" x14ac:dyDescent="0.25">
      <c r="A67" s="4" t="s">
        <v>34</v>
      </c>
      <c r="B67">
        <v>0.8</v>
      </c>
      <c r="C67" s="4" t="s">
        <v>10</v>
      </c>
      <c r="D67">
        <v>20</v>
      </c>
    </row>
    <row r="68" spans="1:4" hidden="1" x14ac:dyDescent="0.25">
      <c r="A68" s="5" t="s">
        <v>39</v>
      </c>
      <c r="B68" t="s">
        <v>41</v>
      </c>
      <c r="C68" s="4" t="s">
        <v>29</v>
      </c>
      <c r="D68">
        <v>5000</v>
      </c>
    </row>
  </sheetData>
  <mergeCells count="17">
    <mergeCell ref="A34:B34"/>
    <mergeCell ref="A2:B2"/>
    <mergeCell ref="F8:V8"/>
    <mergeCell ref="B5:D5"/>
    <mergeCell ref="A1:W1"/>
    <mergeCell ref="C32:D32"/>
    <mergeCell ref="A32:B32"/>
    <mergeCell ref="A33:B33"/>
    <mergeCell ref="A3:B3"/>
    <mergeCell ref="L3:R3"/>
    <mergeCell ref="L2:R2"/>
    <mergeCell ref="C2:H2"/>
    <mergeCell ref="C3:H3"/>
    <mergeCell ref="T2:W2"/>
    <mergeCell ref="T3:W3"/>
    <mergeCell ref="H5:W5"/>
    <mergeCell ref="H6:W6"/>
  </mergeCells>
  <dataValidations count="1">
    <dataValidation type="list" allowBlank="1" sqref="B10:B31">
      <formula1>$A$37:$A$68</formula1>
    </dataValidation>
  </dataValidations>
  <pageMargins left="0.7" right="0.7" top="0.75" bottom="0.75" header="0.3" footer="0.3"/>
  <pageSetup orientation="landscape" r:id="rId1"/>
  <ignoredErrors>
    <ignoredError sqref="F32 H32 J32 L32 N32 P32 R32 T32 V3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LTNAM Reductions</vt:lpstr>
      <vt:lpstr>'LTNAM Reductions'!Print_Area</vt:lpstr>
    </vt:vector>
  </TitlesOfParts>
  <Company>Florida Department of Environmental Protection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brown_rc</dc:creator>
  <cp:lastModifiedBy>Fluitt, Nicole</cp:lastModifiedBy>
  <cp:lastPrinted>2011-03-23T19:15:39Z</cp:lastPrinted>
  <dcterms:created xsi:type="dcterms:W3CDTF">2011-02-11T19:30:05Z</dcterms:created>
  <dcterms:modified xsi:type="dcterms:W3CDTF">2017-02-10T20:27:30Z</dcterms:modified>
</cp:coreProperties>
</file>