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U:\BF\Brownfield Spreadsheets\Monthly Reports\"/>
    </mc:Choice>
  </mc:AlternateContent>
  <xr:revisionPtr revIDLastSave="0" documentId="13_ncr:1_{DC4F36F3-63C9-4B84-872B-E0224FB9D9E3}" xr6:coauthVersionLast="47" xr6:coauthVersionMax="47" xr10:uidLastSave="{00000000-0000-0000-0000-000000000000}"/>
  <bookViews>
    <workbookView xWindow="-28920" yWindow="-510" windowWidth="29040" windowHeight="15720" tabRatio="150" xr2:uid="{00000000-000D-0000-FFFF-FFFF00000000}"/>
  </bookViews>
  <sheets>
    <sheet name="State-Designated Brownfield Are" sheetId="1" r:id="rId1"/>
  </sheets>
  <definedNames>
    <definedName name="_xlnm._FilterDatabase" localSheetId="0" hidden="1">'State-Designated Brownfield Are'!$A$2:$J$596</definedName>
    <definedName name="_xlnm.Print_Area" localSheetId="0">'State-Designated Brownfield Are'!$A$1:$J$596</definedName>
    <definedName name="_xlnm.Print_Titles" localSheetId="0">'State-Designated Brownfield Are'!$2:$2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" i="1" l="1"/>
  <c r="J596" i="1"/>
</calcChain>
</file>

<file path=xl/sharedStrings.xml><?xml version="1.0" encoding="utf-8"?>
<sst xmlns="http://schemas.openxmlformats.org/spreadsheetml/2006/main" count="4049" uniqueCount="1906">
  <si>
    <t>BF062002000</t>
  </si>
  <si>
    <t>Seven of Seventh Green Reuse Area</t>
  </si>
  <si>
    <t>FT LAUDERDALE</t>
  </si>
  <si>
    <t>BROWARD</t>
  </si>
  <si>
    <t>Southeast</t>
  </si>
  <si>
    <t>BF352001000</t>
  </si>
  <si>
    <t>Valencia II Green Reuse Area</t>
  </si>
  <si>
    <t>EUSTIS</t>
  </si>
  <si>
    <t>LAKE</t>
  </si>
  <si>
    <t>Central</t>
  </si>
  <si>
    <t>BF062001000</t>
  </si>
  <si>
    <t>Village View Green Reuse Area</t>
  </si>
  <si>
    <t>BF442001000</t>
  </si>
  <si>
    <t>The Quarry Development Green Reuse Area</t>
  </si>
  <si>
    <t>MONROE</t>
  </si>
  <si>
    <t>South</t>
  </si>
  <si>
    <t>BF132001000</t>
  </si>
  <si>
    <t>Florida City CRA Green Reuse Area</t>
  </si>
  <si>
    <t>FLORIDA CITY</t>
  </si>
  <si>
    <t>MIAMI-DADE</t>
  </si>
  <si>
    <t>BF061907000</t>
  </si>
  <si>
    <t>Public Works Campus Green Reuse Area</t>
  </si>
  <si>
    <t>OAKLAND PARK</t>
  </si>
  <si>
    <t>BF291905000</t>
  </si>
  <si>
    <t>SM-Ruskin Brownfield Area</t>
  </si>
  <si>
    <t>RUSKIN</t>
  </si>
  <si>
    <t>HILLSBOROUGH</t>
  </si>
  <si>
    <t>Southwest</t>
  </si>
  <si>
    <t>BF061906000</t>
  </si>
  <si>
    <t>Belmont Porten Brownfield Area</t>
  </si>
  <si>
    <t>POMPANO BEACH</t>
  </si>
  <si>
    <t>BF291904000</t>
  </si>
  <si>
    <t>Hartford St. Properties LLC Brownfield Area</t>
  </si>
  <si>
    <t>TAMPA</t>
  </si>
  <si>
    <t>BF061904000</t>
  </si>
  <si>
    <t>Poinciana Crossing Brownfield Area</t>
  </si>
  <si>
    <t>FORT LAUDERDALE</t>
  </si>
  <si>
    <t>BF091901000</t>
  </si>
  <si>
    <t>Colonade Park Brownfield Area</t>
  </si>
  <si>
    <t>INVERNESS</t>
  </si>
  <si>
    <t>CITRUS</t>
  </si>
  <si>
    <t>BF531902000</t>
  </si>
  <si>
    <t>Strickland Property Brownfield Area</t>
  </si>
  <si>
    <t>AUBURNDALE</t>
  </si>
  <si>
    <t>POLK</t>
  </si>
  <si>
    <t>BF501901000</t>
  </si>
  <si>
    <t>Residences at Boca Dunes Green Reuse Area</t>
  </si>
  <si>
    <t>BOCA RATON</t>
  </si>
  <si>
    <t>PALM BEACH</t>
  </si>
  <si>
    <t>BF061905000</t>
  </si>
  <si>
    <t>Hallandale First Brownfield Area</t>
  </si>
  <si>
    <t>HALLANDALE BEACH</t>
  </si>
  <si>
    <t>BF061903000</t>
  </si>
  <si>
    <t>St. Elizabeth Gardens Brownfield Area</t>
  </si>
  <si>
    <t>BF061902000</t>
  </si>
  <si>
    <t>Pinnacle at Peacefield Brownfield Area</t>
  </si>
  <si>
    <t>HOLLYWOOD</t>
  </si>
  <si>
    <t>BF291903000</t>
  </si>
  <si>
    <t>Blue Broadway Green Reuse Area</t>
  </si>
  <si>
    <t>SEFFNER</t>
  </si>
  <si>
    <t>BF561901000</t>
  </si>
  <si>
    <t>Port of Ft. Pierce Brownfield Area</t>
  </si>
  <si>
    <t>FT PIERCE</t>
  </si>
  <si>
    <t>ST. LUCIE</t>
  </si>
  <si>
    <t>BF411901000</t>
  </si>
  <si>
    <t>Oaks at Lakeside Green Reuse Area</t>
  </si>
  <si>
    <t>BRADENTON</t>
  </si>
  <si>
    <t>MANATEE</t>
  </si>
  <si>
    <t>BF171903000</t>
  </si>
  <si>
    <t>Oakfield CRA Brownfield Area</t>
  </si>
  <si>
    <t>PENSACOLA</t>
  </si>
  <si>
    <t>ESCAMBIA</t>
  </si>
  <si>
    <t>Northwest</t>
  </si>
  <si>
    <t>BF171902000</t>
  </si>
  <si>
    <t>Ensley CRA Brownfield Area</t>
  </si>
  <si>
    <t>BF171901000</t>
  </si>
  <si>
    <t>Atwood CRA Brownfield Area</t>
  </si>
  <si>
    <t>BF171904000</t>
  </si>
  <si>
    <t>Cantonment CRA Brownfield Area</t>
  </si>
  <si>
    <t>CANTONMENT</t>
  </si>
  <si>
    <t>BF641901000</t>
  </si>
  <si>
    <t>1389 Reed Canal Road Brownfield Area</t>
  </si>
  <si>
    <t>PORT ORANGE</t>
  </si>
  <si>
    <t>VOLUSIA</t>
  </si>
  <si>
    <t>BF531901000</t>
  </si>
  <si>
    <t>Parker Street Property Brownfield Area</t>
  </si>
  <si>
    <t>LAKELAND</t>
  </si>
  <si>
    <t>BF291902000</t>
  </si>
  <si>
    <t>JVS Land Holding Co., LLC Brownfield Area</t>
  </si>
  <si>
    <t>BF551901000</t>
  </si>
  <si>
    <t>409 Anastasia Blvd. Brownfield Area</t>
  </si>
  <si>
    <t>SAINT AUGUSTINE</t>
  </si>
  <si>
    <t>ST. JOHNS</t>
  </si>
  <si>
    <t>Northeast</t>
  </si>
  <si>
    <t>BF061901000</t>
  </si>
  <si>
    <t>Coral Spring Economic Revitalization Zone Two Brownfield Area</t>
  </si>
  <si>
    <t>CORAL SPRINGS</t>
  </si>
  <si>
    <t>BF291901000</t>
  </si>
  <si>
    <t>Johns Road and Sligh Avenue Brownfield Area</t>
  </si>
  <si>
    <t>BF061804000</t>
  </si>
  <si>
    <t>Atlantic Village Green Reuse Area</t>
  </si>
  <si>
    <t>BF291804000</t>
  </si>
  <si>
    <t>Suarez Trust Brownfield Area</t>
  </si>
  <si>
    <t>BF011801000</t>
  </si>
  <si>
    <t>BW University Green Reuse Area</t>
  </si>
  <si>
    <t>GAINESVILLE</t>
  </si>
  <si>
    <t>ALACHUA</t>
  </si>
  <si>
    <t>BF051801000</t>
  </si>
  <si>
    <t>Former EZ Auto Sales Reuse Area</t>
  </si>
  <si>
    <t>MERRITT ISLAND</t>
  </si>
  <si>
    <t>BREVARD</t>
  </si>
  <si>
    <t>BF131805000</t>
  </si>
  <si>
    <t>Collins Park Garage Green Reuse Area</t>
  </si>
  <si>
    <t>MIAMI BEACH</t>
  </si>
  <si>
    <t>BF061803000</t>
  </si>
  <si>
    <t>Century Village Brownfield Area</t>
  </si>
  <si>
    <t>DEERFIELD BEACH</t>
  </si>
  <si>
    <t>BF291803000</t>
  </si>
  <si>
    <t>West River Development Brownfield Area</t>
  </si>
  <si>
    <t>BF421801000</t>
  </si>
  <si>
    <t>BW Pine Green Reuse Area</t>
  </si>
  <si>
    <t>OCALA</t>
  </si>
  <si>
    <t>MARION</t>
  </si>
  <si>
    <t>BF171802000</t>
  </si>
  <si>
    <t>128 Airport Blvd Brownfield Area</t>
  </si>
  <si>
    <t>BF291802000</t>
  </si>
  <si>
    <t>Madison Street Park Brownfield Area</t>
  </si>
  <si>
    <t>BF481801000</t>
  </si>
  <si>
    <t>Ocoee Downtown Brownfield Area</t>
  </si>
  <si>
    <t>OCOEE</t>
  </si>
  <si>
    <t>ORANGE</t>
  </si>
  <si>
    <t>BF131801000</t>
  </si>
  <si>
    <t>Convention Center Green Reuse Area</t>
  </si>
  <si>
    <t>BF131803000</t>
  </si>
  <si>
    <t>Maurice Gibb Memorial Park Green Reuse Area</t>
  </si>
  <si>
    <t>BF131804000</t>
  </si>
  <si>
    <t>Former Par 3 Green Reuse Area</t>
  </si>
  <si>
    <t>BF131802000</t>
  </si>
  <si>
    <t>Fleet Management Green Reuse Area</t>
  </si>
  <si>
    <t>BF061802000</t>
  </si>
  <si>
    <t>Suncrest Court Green Reuse Area</t>
  </si>
  <si>
    <t>BF291801000</t>
  </si>
  <si>
    <t>Blue Humphrey Street Green Reuse Area</t>
  </si>
  <si>
    <t>BF061801000</t>
  </si>
  <si>
    <t>North Dixie Highway Parcels Green Reuse Area</t>
  </si>
  <si>
    <t>BF171801000</t>
  </si>
  <si>
    <t>Delphin Downs Green Reuse Area</t>
  </si>
  <si>
    <t>BF161703000</t>
  </si>
  <si>
    <t>Bella Mara Road Brownfield Area</t>
  </si>
  <si>
    <t>JACKSONVILLE</t>
  </si>
  <si>
    <t>DUVAL</t>
  </si>
  <si>
    <t>BF291703000</t>
  </si>
  <si>
    <t>Former Pitch Pine Lumber Brownfield Area</t>
  </si>
  <si>
    <t>BF291704000</t>
  </si>
  <si>
    <t>Cortona / Former Jai Alai Area</t>
  </si>
  <si>
    <t>BF531703000</t>
  </si>
  <si>
    <t>Former Florida Tile Brownfield Area</t>
  </si>
  <si>
    <t>BF131701000</t>
  </si>
  <si>
    <t>NW 58th Street Corridor Green Reuse Area</t>
  </si>
  <si>
    <t>DORAL</t>
  </si>
  <si>
    <t>BF161702000</t>
  </si>
  <si>
    <t>San Marco Crossing Area</t>
  </si>
  <si>
    <t>BF641701000</t>
  </si>
  <si>
    <t>New Smyrna Beach Northern Section Brownfield Area</t>
  </si>
  <si>
    <t>NEW SMYRNA BEACH</t>
  </si>
  <si>
    <t>BF641702000</t>
  </si>
  <si>
    <t>New Smyrna Beach Southern Section Brownfield Area</t>
  </si>
  <si>
    <t>BF411701000</t>
  </si>
  <si>
    <t>The Addison Green Reuse Area</t>
  </si>
  <si>
    <t>BF181701000</t>
  </si>
  <si>
    <t>Colbert Lane Brownfield Area</t>
  </si>
  <si>
    <t>PALM COAST</t>
  </si>
  <si>
    <t>FLAGLER</t>
  </si>
  <si>
    <t>BF061702000</t>
  </si>
  <si>
    <t>Residences at Palm Aire Parcel C</t>
  </si>
  <si>
    <t>BF481704000</t>
  </si>
  <si>
    <t>Orlando Economic Enhancement District - 1101 S. Orange</t>
  </si>
  <si>
    <t>ORLANDO</t>
  </si>
  <si>
    <t>BF531702000</t>
  </si>
  <si>
    <t>Drummond Property Brownfield Area</t>
  </si>
  <si>
    <t>BF481702000</t>
  </si>
  <si>
    <t>Wellington Park Green Reuse Area: ROCC</t>
  </si>
  <si>
    <t>APOPKA</t>
  </si>
  <si>
    <t>BF481703000</t>
  </si>
  <si>
    <t>Brixton Landing Green Reuse Area: ROCC</t>
  </si>
  <si>
    <t>BF161701000</t>
  </si>
  <si>
    <t>BW Philips Bowden, LLC Brownfield Area</t>
  </si>
  <si>
    <t>BF481701000</t>
  </si>
  <si>
    <t>Pine Castle Urban Center: ROCC</t>
  </si>
  <si>
    <t>BF301701000</t>
  </si>
  <si>
    <t>Town of Esto Brownfield Area</t>
  </si>
  <si>
    <t>ESTO</t>
  </si>
  <si>
    <t>HOLMES</t>
  </si>
  <si>
    <t>BF291702000</t>
  </si>
  <si>
    <t>Jackson Street Parking Lot Brownfield Area</t>
  </si>
  <si>
    <t>BF131702000</t>
  </si>
  <si>
    <t>Wealthy Delight Brownfield Area</t>
  </si>
  <si>
    <t>EL PORTAL</t>
  </si>
  <si>
    <t>BF291701000</t>
  </si>
  <si>
    <t>Miroslav Mitusina Brownfield Area</t>
  </si>
  <si>
    <t>BF061701000</t>
  </si>
  <si>
    <t>Arbor View Apartments Brownfield Area</t>
  </si>
  <si>
    <t>MARGATE</t>
  </si>
  <si>
    <t>BF531701000</t>
  </si>
  <si>
    <t>West Lake Apartments Green Reuse Area</t>
  </si>
  <si>
    <t>BF511701000</t>
  </si>
  <si>
    <t>Dade City Downtown Brownfield Area #1</t>
  </si>
  <si>
    <t>DADE CITY</t>
  </si>
  <si>
    <t>PASCO</t>
  </si>
  <si>
    <t>BF641603000</t>
  </si>
  <si>
    <t>261 South State Road 415 Area</t>
  </si>
  <si>
    <t>OSTEEN</t>
  </si>
  <si>
    <t>BF531601000</t>
  </si>
  <si>
    <t>Noah's Ark Brownfield Area</t>
  </si>
  <si>
    <t>BF481604000</t>
  </si>
  <si>
    <t>Universal Boulevard East ROCC</t>
  </si>
  <si>
    <t>BF501602000</t>
  </si>
  <si>
    <t>Former Rood Landscape Green Reuse Area</t>
  </si>
  <si>
    <t>TEQUESTA</t>
  </si>
  <si>
    <t>BF481603000</t>
  </si>
  <si>
    <t>Universal Boulevard West ROCC</t>
  </si>
  <si>
    <t>BF291602000</t>
  </si>
  <si>
    <t>Liberty Tampa Property</t>
  </si>
  <si>
    <t>BF501603000</t>
  </si>
  <si>
    <t>Commerce Park Green Reuse Area</t>
  </si>
  <si>
    <t>LAKE PARK</t>
  </si>
  <si>
    <t>BF131603000</t>
  </si>
  <si>
    <t>Peoples Gas East Parcel Green Reuse Area</t>
  </si>
  <si>
    <t>NORTH MIAMI BEACH</t>
  </si>
  <si>
    <t>BF131604000</t>
  </si>
  <si>
    <t>Former Melting Pot Green Reuse Area</t>
  </si>
  <si>
    <t>BF591601000</t>
  </si>
  <si>
    <t>1775 East Lake Mary Blvd Brownfield Area</t>
  </si>
  <si>
    <t>SANFORD</t>
  </si>
  <si>
    <t>SEMINOLE</t>
  </si>
  <si>
    <t>BF161602000</t>
  </si>
  <si>
    <t>St. Johns Village Brownfield Area</t>
  </si>
  <si>
    <t>BF061604000</t>
  </si>
  <si>
    <t>Former Palm Aire Golf Course III Area</t>
  </si>
  <si>
    <t>BF061603000</t>
  </si>
  <si>
    <t>Oakland Park Green Reuse Area</t>
  </si>
  <si>
    <t>BF351601000</t>
  </si>
  <si>
    <t>Valencia Grove Brownfield Area</t>
  </si>
  <si>
    <t>BF481602000</t>
  </si>
  <si>
    <t>OEP Universal Blvd: ROCC Brownfield Area</t>
  </si>
  <si>
    <t>BF531602000</t>
  </si>
  <si>
    <t>Aida Street Property</t>
  </si>
  <si>
    <t>BF501601000</t>
  </si>
  <si>
    <t>Lantana Square Green Reuse Area</t>
  </si>
  <si>
    <t>LAKE WORTH</t>
  </si>
  <si>
    <t>BF521602000</t>
  </si>
  <si>
    <t>Burlington Place Brownfield Area</t>
  </si>
  <si>
    <t>ST PETERSBURG</t>
  </si>
  <si>
    <t>PINELLAS</t>
  </si>
  <si>
    <t>BF641602000</t>
  </si>
  <si>
    <t>5811 Williamson Blvd</t>
  </si>
  <si>
    <t>BF521603000</t>
  </si>
  <si>
    <t>Burlington Post Brownfield Area</t>
  </si>
  <si>
    <t>BF521601000</t>
  </si>
  <si>
    <t>Former Zero Corporation Brownfield Area</t>
  </si>
  <si>
    <t>CLEARWATER</t>
  </si>
  <si>
    <t>BF411601000</t>
  </si>
  <si>
    <t>Lincoln Village Brownfield Area</t>
  </si>
  <si>
    <t>BF411603000</t>
  </si>
  <si>
    <t>Minnie L. Rogers Brownfield Area</t>
  </si>
  <si>
    <t>BF411602000</t>
  </si>
  <si>
    <t>Bryant Commons at MLK Brownfield Area</t>
  </si>
  <si>
    <t>BF131602000</t>
  </si>
  <si>
    <t>Willow Lake Apartments Green Reuse Area</t>
  </si>
  <si>
    <t>MIAMI GARDENS</t>
  </si>
  <si>
    <t>BF641601000</t>
  </si>
  <si>
    <t>Bruner Road Parcel Cleanup Project</t>
  </si>
  <si>
    <t>BF291601000</t>
  </si>
  <si>
    <t>Blue Brandon Palms Green Reuse Area</t>
  </si>
  <si>
    <t>BRANDON</t>
  </si>
  <si>
    <t>BF371601000</t>
  </si>
  <si>
    <t>South Monroe St Corridor Brownfields Area</t>
  </si>
  <si>
    <t>TALLAHASSEE</t>
  </si>
  <si>
    <t>LEON</t>
  </si>
  <si>
    <t>BF161601000</t>
  </si>
  <si>
    <t>Aquatic Townhomes Brownfield Area</t>
  </si>
  <si>
    <t>ATLANTIC BEACH</t>
  </si>
  <si>
    <t>BF131601000</t>
  </si>
  <si>
    <t>NW 62nd St Passive Park Green Reuse Area</t>
  </si>
  <si>
    <t>BF481601000</t>
  </si>
  <si>
    <t>Apopka Community Redevelopment Area</t>
  </si>
  <si>
    <t>BF061602000</t>
  </si>
  <si>
    <t>Wisdom Village Crossing LP Brownfield Area</t>
  </si>
  <si>
    <t>BF061601000</t>
  </si>
  <si>
    <t>Former Palm Aire Golf Course Phase 2A Area</t>
  </si>
  <si>
    <t>BF291501000</t>
  </si>
  <si>
    <t>Former Amazon Hose Property</t>
  </si>
  <si>
    <t>BF131503000</t>
  </si>
  <si>
    <t>El Portal NE 83rd St. Green Reuse Area</t>
  </si>
  <si>
    <t>BF061503000</t>
  </si>
  <si>
    <t>Former Palm Aire Golf Course</t>
  </si>
  <si>
    <t>BF481502000</t>
  </si>
  <si>
    <t>Orlando Economic Enhancement District - T.C. Two Colonial</t>
  </si>
  <si>
    <t>BF131502000</t>
  </si>
  <si>
    <t>Doral Legacy Park Green Reuse Area</t>
  </si>
  <si>
    <t>BF501502000</t>
  </si>
  <si>
    <t>Delray Beach Brownfield Area</t>
  </si>
  <si>
    <t>DELRAY BEACH</t>
  </si>
  <si>
    <t>BF481501000</t>
  </si>
  <si>
    <t>GENE: ROCC (Redeveloping Orange County Communities)</t>
  </si>
  <si>
    <t>BF161501000</t>
  </si>
  <si>
    <t>590 Beautyrest Ave.</t>
  </si>
  <si>
    <t>BF291502000</t>
  </si>
  <si>
    <t>East Hanna Ave Brownfield Area</t>
  </si>
  <si>
    <t>BF061502000</t>
  </si>
  <si>
    <t>Northwest Gardens V Brownfield Area</t>
  </si>
  <si>
    <t>BF131501000</t>
  </si>
  <si>
    <t>Taylor Park Green Reuse Area</t>
  </si>
  <si>
    <t>BF331501000</t>
  </si>
  <si>
    <t>I-10 and SR59 Brownfield Area</t>
  </si>
  <si>
    <t>LLOYD</t>
  </si>
  <si>
    <t>JEFFERSON</t>
  </si>
  <si>
    <t>BF591501000</t>
  </si>
  <si>
    <t>The TKG Oviedo Development Brownfield Area</t>
  </si>
  <si>
    <t>OVIEDO</t>
  </si>
  <si>
    <t>BF061501000</t>
  </si>
  <si>
    <t>Coral Springs Revitalization Zone</t>
  </si>
  <si>
    <t>BF521501000</t>
  </si>
  <si>
    <t>Former Arab Pest Control Brownfield Area</t>
  </si>
  <si>
    <t>BF641501000</t>
  </si>
  <si>
    <t>Orange City Brownfield Area</t>
  </si>
  <si>
    <t>ORANGE CITY</t>
  </si>
  <si>
    <t>BF081501000</t>
  </si>
  <si>
    <t>Verandas at Punta Gorda Brownfield Area</t>
  </si>
  <si>
    <t>PUNTA GORDA</t>
  </si>
  <si>
    <t>CHARLOTTE</t>
  </si>
  <si>
    <t>BF501501000</t>
  </si>
  <si>
    <t>Former Servico Landfill Brownfield Area</t>
  </si>
  <si>
    <t>WEST PALM BEACH</t>
  </si>
  <si>
    <t>BF291406000</t>
  </si>
  <si>
    <t>Peoples Gas System - North Channelside Drive</t>
  </si>
  <si>
    <t>BF291405000</t>
  </si>
  <si>
    <t>Spruce Street Landifll #2</t>
  </si>
  <si>
    <t>BF521401000</t>
  </si>
  <si>
    <t>Former Countryside Executive Golf Course</t>
  </si>
  <si>
    <t>BF481401000</t>
  </si>
  <si>
    <t>Orlando Economic Enhancement District - Hoffner Avenue</t>
  </si>
  <si>
    <t>BF131403000</t>
  </si>
  <si>
    <t>Rucks Park Site</t>
  </si>
  <si>
    <t>NORTH MIAMI</t>
  </si>
  <si>
    <t>BF161402000</t>
  </si>
  <si>
    <t>Gerdau Ameristeel Brownfield Area</t>
  </si>
  <si>
    <t>BF161403000</t>
  </si>
  <si>
    <t>L&amp;M Griffin Properties #3 Brownfield Area</t>
  </si>
  <si>
    <t>MIAMI</t>
  </si>
  <si>
    <t>BF291403000</t>
  </si>
  <si>
    <t>Hudson Nursery Brownfield Area</t>
  </si>
  <si>
    <t>BF291402000</t>
  </si>
  <si>
    <t>Delaney Creek Brownfield Redevelopment Area</t>
  </si>
  <si>
    <t>BF291404000</t>
  </si>
  <si>
    <t>Port Redwing Access Outparcel Brownfield Area</t>
  </si>
  <si>
    <t>BF131401000</t>
  </si>
  <si>
    <t>Miami-Dade Regional Soccer Park BF Redevelopment Area</t>
  </si>
  <si>
    <t>MEDLEY</t>
  </si>
  <si>
    <t>BF161401000</t>
  </si>
  <si>
    <t>Penman Plaza Brownfield Area</t>
  </si>
  <si>
    <t>NEPTUNE BEACH</t>
  </si>
  <si>
    <t>BF501401000</t>
  </si>
  <si>
    <t>480 US Highway 27 North</t>
  </si>
  <si>
    <t>SOUTH BAY</t>
  </si>
  <si>
    <t>BF291401000</t>
  </si>
  <si>
    <t>Port Redwing Property</t>
  </si>
  <si>
    <t>GIBSONTON</t>
  </si>
  <si>
    <t>BF641401000</t>
  </si>
  <si>
    <t>City of DeBary Brownfield Area</t>
  </si>
  <si>
    <t>DEBARY</t>
  </si>
  <si>
    <t>BF061302000</t>
  </si>
  <si>
    <t>Sunrise Wal-Mart</t>
  </si>
  <si>
    <t>SUNRISE</t>
  </si>
  <si>
    <t>BF351301000</t>
  </si>
  <si>
    <t>Palm Plaza Brownfield Area</t>
  </si>
  <si>
    <t>LEESBURG</t>
  </si>
  <si>
    <t>BF411301000</t>
  </si>
  <si>
    <t>The Pumphouse Station Brownfield Area</t>
  </si>
  <si>
    <t>BF521304000</t>
  </si>
  <si>
    <t>Seminole Mall</t>
  </si>
  <si>
    <t>BF291305000</t>
  </si>
  <si>
    <t>Tampa Water Works Park Brownfield Area</t>
  </si>
  <si>
    <t>BF291306000</t>
  </si>
  <si>
    <t>Nebraska Avenue Brownfield Area</t>
  </si>
  <si>
    <t>BF291304000</t>
  </si>
  <si>
    <t>Palmetto Tampa-Columbus Area</t>
  </si>
  <si>
    <t>BF641303000</t>
  </si>
  <si>
    <t>Local Economic Advancement District 2 (LEAD 2)</t>
  </si>
  <si>
    <t>DE LEON SPRINGS</t>
  </si>
  <si>
    <t>BF641302000</t>
  </si>
  <si>
    <t>Local Economic Advancement District 1 (LEAD 1)</t>
  </si>
  <si>
    <t>BF291303000</t>
  </si>
  <si>
    <t>Former Redwing Trucking Facility Area</t>
  </si>
  <si>
    <t>BF291307000</t>
  </si>
  <si>
    <t>Wal-Mart Tampa (Hillsborough)</t>
  </si>
  <si>
    <t>BF131303000</t>
  </si>
  <si>
    <t>South Miami Plaza Perservation Site</t>
  </si>
  <si>
    <t>SOUTH MIAMI</t>
  </si>
  <si>
    <t>BF641301000</t>
  </si>
  <si>
    <t>Former DeLand Country Club Economic Enhancement Area</t>
  </si>
  <si>
    <t>DELAND</t>
  </si>
  <si>
    <t>BF481304000</t>
  </si>
  <si>
    <t>Orlando Economic Enhancement District-3117 S. Orange</t>
  </si>
  <si>
    <t>BF481303000</t>
  </si>
  <si>
    <t>Orlando Economic Enhancement District</t>
  </si>
  <si>
    <t>BF491301000</t>
  </si>
  <si>
    <t>West 192 Development Authority Area</t>
  </si>
  <si>
    <t>OSCEOLA</t>
  </si>
  <si>
    <t>BF521303000</t>
  </si>
  <si>
    <t>Former Jones Chemical Site Brownfield Area</t>
  </si>
  <si>
    <t>SAINT PETERSBURG</t>
  </si>
  <si>
    <t>BF131304000</t>
  </si>
  <si>
    <t>27th Avenue Corridor Greenpowerment Zone</t>
  </si>
  <si>
    <t>BF581301000</t>
  </si>
  <si>
    <t>Venetian Walk</t>
  </si>
  <si>
    <t>VENICE</t>
  </si>
  <si>
    <t>SARASOTA</t>
  </si>
  <si>
    <t>BF531301000</t>
  </si>
  <si>
    <t>Lake Alfred Northeast Economic Enhancement District</t>
  </si>
  <si>
    <t>LAKE ALFRED</t>
  </si>
  <si>
    <t>BF061301000</t>
  </si>
  <si>
    <t>5001 North Federal Highway</t>
  </si>
  <si>
    <t>BF521302000</t>
  </si>
  <si>
    <t>Pinellas Heights Brownfield</t>
  </si>
  <si>
    <t>LARGO</t>
  </si>
  <si>
    <t>BF291302000</t>
  </si>
  <si>
    <t>Former Gulf Coast Metals</t>
  </si>
  <si>
    <t>BF481301000</t>
  </si>
  <si>
    <t>Pine Hills ROCC</t>
  </si>
  <si>
    <t>BF481302000</t>
  </si>
  <si>
    <t>Atlantic Gulf Colonial Brownfield: ROCC</t>
  </si>
  <si>
    <t>BF461301000</t>
  </si>
  <si>
    <t>203 Bayou Woods Dr NW Brownfield Area</t>
  </si>
  <si>
    <t>FT WALTON BEACH</t>
  </si>
  <si>
    <t>OKALOOSA</t>
  </si>
  <si>
    <t>BF291301000</t>
  </si>
  <si>
    <t>Plant City Industrial Park</t>
  </si>
  <si>
    <t>PLANT CITY</t>
  </si>
  <si>
    <t>BF131302000</t>
  </si>
  <si>
    <t>Coral Terrace Brownfield Area</t>
  </si>
  <si>
    <t>BF521301000</t>
  </si>
  <si>
    <t>2677 Roosevelt Boulevard</t>
  </si>
  <si>
    <t>BF131301000</t>
  </si>
  <si>
    <t>Land South Brownfield Area</t>
  </si>
  <si>
    <t>BF291205000</t>
  </si>
  <si>
    <t>Lincoln Park Brownfield Area</t>
  </si>
  <si>
    <t>BF131203000</t>
  </si>
  <si>
    <t>Antigua Redevelopment Site</t>
  </si>
  <si>
    <t>BF411201000</t>
  </si>
  <si>
    <t>Palmetto Economic Enhancement District</t>
  </si>
  <si>
    <t>PALMETTO</t>
  </si>
  <si>
    <t>BF531206000</t>
  </si>
  <si>
    <t>K.C. Industries Properties, LLC Brownfield Area</t>
  </si>
  <si>
    <t>MULBERRY</t>
  </si>
  <si>
    <t>BF061203000</t>
  </si>
  <si>
    <t>Bokamper's Sports Bar &amp; Grille Area</t>
  </si>
  <si>
    <t>BF051202000</t>
  </si>
  <si>
    <t>Cape Canaveral Economic Enhancement District (CCEED)</t>
  </si>
  <si>
    <t>CAPE CANAVERAL</t>
  </si>
  <si>
    <t>BF521203000</t>
  </si>
  <si>
    <t>Briarwood RV Park Brownfield</t>
  </si>
  <si>
    <t>BF641204000</t>
  </si>
  <si>
    <t>Deltona Boulevard Economic Development Zone</t>
  </si>
  <si>
    <t>DELTONA</t>
  </si>
  <si>
    <t>BF131201000</t>
  </si>
  <si>
    <t>Homestead Wal-Mart</t>
  </si>
  <si>
    <t>HOMESTEAD</t>
  </si>
  <si>
    <t>BF521202000</t>
  </si>
  <si>
    <t>Ulmerton Road Opportunity Corridor (UROC) Area-wide Brownfield</t>
  </si>
  <si>
    <t>BF131202000</t>
  </si>
  <si>
    <t>Solabella Apartments Brownfield</t>
  </si>
  <si>
    <t>BF501201000</t>
  </si>
  <si>
    <t>Former Pike Utilities Brownfield Area</t>
  </si>
  <si>
    <t>BF291202000</t>
  </si>
  <si>
    <t>Photoengraving Incorporated</t>
  </si>
  <si>
    <t>BF291203000</t>
  </si>
  <si>
    <t>North Clark Avenue</t>
  </si>
  <si>
    <t>BF061201000</t>
  </si>
  <si>
    <t>Captiva Cove Brownfield Area</t>
  </si>
  <si>
    <t>BF521201000</t>
  </si>
  <si>
    <t>Sam's Club Site Area</t>
  </si>
  <si>
    <t>BF641203000</t>
  </si>
  <si>
    <t>DeLand Economic Enhancement District</t>
  </si>
  <si>
    <t>BF531205000</t>
  </si>
  <si>
    <t>Cigar Factory Brownfield Area</t>
  </si>
  <si>
    <t>BARTOW</t>
  </si>
  <si>
    <t>BF101201000</t>
  </si>
  <si>
    <t>938 Hall Park Road</t>
  </si>
  <si>
    <t>GREEN COVE SPRINGS</t>
  </si>
  <si>
    <t>CLAY</t>
  </si>
  <si>
    <t>BF291201000</t>
  </si>
  <si>
    <t>Former Wood Preserving Site</t>
  </si>
  <si>
    <t>BF051201000</t>
  </si>
  <si>
    <t>Unincorporated Brevard County Area</t>
  </si>
  <si>
    <t>BF591201000</t>
  </si>
  <si>
    <t>Trademark Metals Recycling Brownfield Area</t>
  </si>
  <si>
    <t>BF641202000</t>
  </si>
  <si>
    <t>US 1 North Brownfield Area</t>
  </si>
  <si>
    <t>ORMOND BEACH</t>
  </si>
  <si>
    <t>BF061202000</t>
  </si>
  <si>
    <t>Job Acceleration Zone (JAZ)</t>
  </si>
  <si>
    <t>BF531201000</t>
  </si>
  <si>
    <t>Fort Meade CRA/Industrial Redevelopment Area</t>
  </si>
  <si>
    <t>FORT MEADE</t>
  </si>
  <si>
    <t>BF531204000</t>
  </si>
  <si>
    <t>Fort Meade Outdoor Recreation Redevelopment Area</t>
  </si>
  <si>
    <t>BF531203000</t>
  </si>
  <si>
    <t>Fort Meade Residential Redevelopment Area #2</t>
  </si>
  <si>
    <t>BF531202000</t>
  </si>
  <si>
    <t>Fort Meade Residential Redevelopment Area #1</t>
  </si>
  <si>
    <t>BF291204000</t>
  </si>
  <si>
    <t>West Saint Louis Street</t>
  </si>
  <si>
    <t>BF221201000</t>
  </si>
  <si>
    <t>Moore Haven Brownfield Area</t>
  </si>
  <si>
    <t>MOORE HAVEN</t>
  </si>
  <si>
    <t>GLADES</t>
  </si>
  <si>
    <t>BF511201000</t>
  </si>
  <si>
    <t>Arbours at Fort King</t>
  </si>
  <si>
    <t>BF641201000</t>
  </si>
  <si>
    <t>Granada Economic Opportunity Zone</t>
  </si>
  <si>
    <t>BF291102000</t>
  </si>
  <si>
    <t>GC Partners LLC Brownfield Area</t>
  </si>
  <si>
    <t>BF161101000</t>
  </si>
  <si>
    <t>5441 West 5th Street</t>
  </si>
  <si>
    <t>BF131103000</t>
  </si>
  <si>
    <t>Mirabella Brownfield Area</t>
  </si>
  <si>
    <t>BF121101000</t>
  </si>
  <si>
    <t>3072 West U.S. Highway  90 Area</t>
  </si>
  <si>
    <t>LAKE CITY</t>
  </si>
  <si>
    <t>COLUMBIA</t>
  </si>
  <si>
    <t>BF561101000</t>
  </si>
  <si>
    <t>Former H.D. King Power Plant</t>
  </si>
  <si>
    <t>FORT PIERCE</t>
  </si>
  <si>
    <t>BF061103000</t>
  </si>
  <si>
    <t>ZF Brownfield Area</t>
  </si>
  <si>
    <t>MIRAMAR</t>
  </si>
  <si>
    <t>BF481101000</t>
  </si>
  <si>
    <t>C.L. Industries: ROCC</t>
  </si>
  <si>
    <t>BF461101000</t>
  </si>
  <si>
    <t>25 Miracle Strip Parkway SW Area</t>
  </si>
  <si>
    <t>BF291101000</t>
  </si>
  <si>
    <t>Pendola Point Brownfield Area</t>
  </si>
  <si>
    <t>BF361101000</t>
  </si>
  <si>
    <t>Cleveland Avenue Brownfield Area</t>
  </si>
  <si>
    <t>FORT MYERS</t>
  </si>
  <si>
    <t>LEE</t>
  </si>
  <si>
    <t>BF051106000</t>
  </si>
  <si>
    <t>Cocoa Economic Enhancement District</t>
  </si>
  <si>
    <t>COCOA</t>
  </si>
  <si>
    <t>BF131102000</t>
  </si>
  <si>
    <t>1350 West 49 Street</t>
  </si>
  <si>
    <t>HIALEAH</t>
  </si>
  <si>
    <t>BF491101000</t>
  </si>
  <si>
    <t>Kissimmee Environmental Redevelopment Area (KERA)</t>
  </si>
  <si>
    <t>KISSIMMEE</t>
  </si>
  <si>
    <t>BF411101000</t>
  </si>
  <si>
    <t>The Manatee River Hotel Brownfield Area</t>
  </si>
  <si>
    <t>BF081102000</t>
  </si>
  <si>
    <t>The West Henry Street Enhancement Zone</t>
  </si>
  <si>
    <t>BF531101000</t>
  </si>
  <si>
    <t>Wahneta Community</t>
  </si>
  <si>
    <t>BF591101000</t>
  </si>
  <si>
    <t>Longwood Economic Enhancement Program</t>
  </si>
  <si>
    <t>LONGWOOD</t>
  </si>
  <si>
    <t>BF061102000</t>
  </si>
  <si>
    <t>Hollywood Incinerator Ash Dump (HIAD)</t>
  </si>
  <si>
    <t>BF641101000</t>
  </si>
  <si>
    <t>Municipal Airport and the Airport Industrial Park Area</t>
  </si>
  <si>
    <t>BF051105000</t>
  </si>
  <si>
    <t>Norhtwest Corner of SR405 and US Highway 1</t>
  </si>
  <si>
    <t>TITUSVILLE</t>
  </si>
  <si>
    <t>BF051104000</t>
  </si>
  <si>
    <t>West 50 Plaza LLC</t>
  </si>
  <si>
    <t>BF051107000</t>
  </si>
  <si>
    <t>Industrial Park Brownfield Area</t>
  </si>
  <si>
    <t>BF051108000</t>
  </si>
  <si>
    <t>Bobbi Lane Brownfield Area</t>
  </si>
  <si>
    <t>BF051103000</t>
  </si>
  <si>
    <t>4710 South Washington Avenue</t>
  </si>
  <si>
    <t>BF131101000</t>
  </si>
  <si>
    <t>8400 Coral Way</t>
  </si>
  <si>
    <t>BF131104000</t>
  </si>
  <si>
    <t>Doral Décor District Brownfield Area</t>
  </si>
  <si>
    <t>BF171103000</t>
  </si>
  <si>
    <t>Brownsville Redevelopment Area</t>
  </si>
  <si>
    <t>BF171106000</t>
  </si>
  <si>
    <t>Warrington Redevelopment Area</t>
  </si>
  <si>
    <t>BF311101000</t>
  </si>
  <si>
    <t>Fellsmere Economic Enhancement  District</t>
  </si>
  <si>
    <t>FELLSMERE</t>
  </si>
  <si>
    <t>INDIAN RIVER</t>
  </si>
  <si>
    <t>BF171102000</t>
  </si>
  <si>
    <t>Barrancas Redevelopment Area</t>
  </si>
  <si>
    <t>BF171104000</t>
  </si>
  <si>
    <t>Englewood Redevelopment Area</t>
  </si>
  <si>
    <t>BF171105000</t>
  </si>
  <si>
    <t>Palafox Redevelopment Area</t>
  </si>
  <si>
    <t>BF051102000</t>
  </si>
  <si>
    <t>Space Coast Regional Airport and Arthur Dunn Airpark Area</t>
  </si>
  <si>
    <t>BF031101000</t>
  </si>
  <si>
    <t>450 6th Street, LLC Brownfield Area</t>
  </si>
  <si>
    <t>PANAMA CITY</t>
  </si>
  <si>
    <t>BAY</t>
  </si>
  <si>
    <t>BF351102000</t>
  </si>
  <si>
    <t>Mount Dora Community Redevelopment Area</t>
  </si>
  <si>
    <t>MOUNT DORA</t>
  </si>
  <si>
    <t>BF351101000</t>
  </si>
  <si>
    <t>Northeast Community Redevelopment Area</t>
  </si>
  <si>
    <t>BF171101000</t>
  </si>
  <si>
    <t>3300 Mobile Highway Brownfield Area</t>
  </si>
  <si>
    <t>BF061101000</t>
  </si>
  <si>
    <t>Margate Economic Enhancement District (MEED)</t>
  </si>
  <si>
    <t>BF291001000</t>
  </si>
  <si>
    <t>North Ybor Channel Brownfield Area</t>
  </si>
  <si>
    <t>BF461002000</t>
  </si>
  <si>
    <t>Hollywod Blvd. Brownfield Area</t>
  </si>
  <si>
    <t>FORT WALTON BEACH</t>
  </si>
  <si>
    <t>BF361001000</t>
  </si>
  <si>
    <t>Downtown Waterfront Brownfield Area</t>
  </si>
  <si>
    <t>FT MYERS</t>
  </si>
  <si>
    <t>BF411001000</t>
  </si>
  <si>
    <t>Former Wellcraft Facility Brownfield Area</t>
  </si>
  <si>
    <t>BF291002000</t>
  </si>
  <si>
    <t>Midtown Brownfield Area</t>
  </si>
  <si>
    <t>BF511002000</t>
  </si>
  <si>
    <t>Dade City Business Center Area</t>
  </si>
  <si>
    <t>BF511001000</t>
  </si>
  <si>
    <t>Dade City Business Area Brownfield</t>
  </si>
  <si>
    <t>BF051006000</t>
  </si>
  <si>
    <t>Rockledge Redevelopment District</t>
  </si>
  <si>
    <t>ROCKLEDGE</t>
  </si>
  <si>
    <t>BF591001000</t>
  </si>
  <si>
    <t>Oviedo Seminole Economic Enhancement District</t>
  </si>
  <si>
    <t>BF351002000</t>
  </si>
  <si>
    <t>Umatilla Brownfield Area</t>
  </si>
  <si>
    <t>UMATILLA</t>
  </si>
  <si>
    <t>BF641003000</t>
  </si>
  <si>
    <t>The Riverwalk Project Area</t>
  </si>
  <si>
    <t>BF611001000</t>
  </si>
  <si>
    <t>Live Oak Community Redevelopment Area</t>
  </si>
  <si>
    <t>LIVE OAK</t>
  </si>
  <si>
    <t>SUWANNEE</t>
  </si>
  <si>
    <t>BF181001000</t>
  </si>
  <si>
    <t>Flagler Economic Enhancement Districts</t>
  </si>
  <si>
    <t>BF641006000</t>
  </si>
  <si>
    <t>Edgewater Redevelopment Area (ERA)</t>
  </si>
  <si>
    <t>EDGEWATER</t>
  </si>
  <si>
    <t>BF051005000</t>
  </si>
  <si>
    <t>WestTech S.M.A.R.T.</t>
  </si>
  <si>
    <t>PALM BAY</t>
  </si>
  <si>
    <t>BF051004000</t>
  </si>
  <si>
    <t>Central Interchange S.M.A.R.T.</t>
  </si>
  <si>
    <t>BF051003000</t>
  </si>
  <si>
    <t>North Interchange S.M.A.R.T.</t>
  </si>
  <si>
    <t>BF051002000</t>
  </si>
  <si>
    <t>Riverview S.M.A.R.T.</t>
  </si>
  <si>
    <t>BF531001000</t>
  </si>
  <si>
    <t>Chain of Lakes Redevelopment Incentive District-Brownfield Area</t>
  </si>
  <si>
    <t>WINTER HAVEN</t>
  </si>
  <si>
    <t>BF641002000</t>
  </si>
  <si>
    <t>Holly Hill Special Economic Enhancement District</t>
  </si>
  <si>
    <t>HOLLY HILL</t>
  </si>
  <si>
    <t>BF461001000</t>
  </si>
  <si>
    <t>Unincorporated Greater Lovejoy Community</t>
  </si>
  <si>
    <t>BF641004000</t>
  </si>
  <si>
    <t>Central Business Corridors Economic Enhancement Area</t>
  </si>
  <si>
    <t>DAYTONA BEACH</t>
  </si>
  <si>
    <t>BF641005000</t>
  </si>
  <si>
    <t>1601 Tionia Road</t>
  </si>
  <si>
    <t>BF351001000</t>
  </si>
  <si>
    <t>Carver Heights/Montclair Area CRA</t>
  </si>
  <si>
    <t>BF641001000</t>
  </si>
  <si>
    <t>South Daytona Florida Brownfields Economic Enhancement Area</t>
  </si>
  <si>
    <t>SOUTH DAYTONA</t>
  </si>
  <si>
    <t>BF500903000</t>
  </si>
  <si>
    <t>Boynton Beach Community Redevelopment Area</t>
  </si>
  <si>
    <t>BOYNTON BEACH</t>
  </si>
  <si>
    <t>BF110901000</t>
  </si>
  <si>
    <t>Bayshore Cultural Arts Catalytic Facility for Redevelopment</t>
  </si>
  <si>
    <t>NAPLES</t>
  </si>
  <si>
    <t>COLLIER</t>
  </si>
  <si>
    <t>BF290901000</t>
  </si>
  <si>
    <t>Lakewood Pointe Brownfield Area</t>
  </si>
  <si>
    <t>BF050901000</t>
  </si>
  <si>
    <t>West Melbourne Area Voluntary Enhancement (WAVE) District</t>
  </si>
  <si>
    <t>WEST MELBOURNE</t>
  </si>
  <si>
    <t>BF480901000</t>
  </si>
  <si>
    <t>Bonita Fountains Phase 2 ROCC</t>
  </si>
  <si>
    <t>BF500902000</t>
  </si>
  <si>
    <t>Pahokee Plaza Area</t>
  </si>
  <si>
    <t>PAHOKEE</t>
  </si>
  <si>
    <t>BF640901000</t>
  </si>
  <si>
    <t>New Smyrna Beach Brownfield Enhancement Zone (NSB BREZ)</t>
  </si>
  <si>
    <t>BF160901000</t>
  </si>
  <si>
    <t>Imeson Consolidated Services, LLC. Site</t>
  </si>
  <si>
    <t>BF590901000</t>
  </si>
  <si>
    <t>Goldsboro Redevelopment and Economic Enhancement Neighborhood (GREEN)</t>
  </si>
  <si>
    <t>BF500901000</t>
  </si>
  <si>
    <t>Greater Lake Worth Park of Commerce</t>
  </si>
  <si>
    <t>BF420901000</t>
  </si>
  <si>
    <t>Maricamp Brownfields Area</t>
  </si>
  <si>
    <t>BF520804000</t>
  </si>
  <si>
    <t>Gateway Centre Business Park Addition One Tract A</t>
  </si>
  <si>
    <t>BF120801000</t>
  </si>
  <si>
    <t>Lake City Brownfields Area</t>
  </si>
  <si>
    <t>BF290804000</t>
  </si>
  <si>
    <t>Crosland-Varela Westshore Area</t>
  </si>
  <si>
    <t>BF290803000</t>
  </si>
  <si>
    <t>Envirofocus Technologies Brownfield Area</t>
  </si>
  <si>
    <t>BF060801000</t>
  </si>
  <si>
    <t>Dania Beach Brownfield Area</t>
  </si>
  <si>
    <t>DANIA BEACH</t>
  </si>
  <si>
    <t>BF650801000</t>
  </si>
  <si>
    <t>St. Marks Refinery Property</t>
  </si>
  <si>
    <t>ST MARKS</t>
  </si>
  <si>
    <t>WAKULLA</t>
  </si>
  <si>
    <t>BF590807000</t>
  </si>
  <si>
    <t>Sanford Waterfront Economic Enhancement Area</t>
  </si>
  <si>
    <t>BF480805000</t>
  </si>
  <si>
    <t>Orlando Commerce Park ROCC Area</t>
  </si>
  <si>
    <t>BF580801000</t>
  </si>
  <si>
    <t>1783-1785 &amp; 1791 Tamiami Trail Area</t>
  </si>
  <si>
    <t>BF460801000</t>
  </si>
  <si>
    <t>Commerce and Technology Park Area</t>
  </si>
  <si>
    <t>BF480803000</t>
  </si>
  <si>
    <t>Innovation Way ROCC</t>
  </si>
  <si>
    <t>BF050802000</t>
  </si>
  <si>
    <t>Melbourne Economic Enhancement District (MEED)</t>
  </si>
  <si>
    <t>MELBOURNE</t>
  </si>
  <si>
    <t>BF520802000</t>
  </si>
  <si>
    <t>Pinellas County Largo Area-wide Brownfield</t>
  </si>
  <si>
    <t>BF590804000</t>
  </si>
  <si>
    <t>Village Walk S.E.E.D. / Brownfield Area</t>
  </si>
  <si>
    <t>WINTER SPRINGS</t>
  </si>
  <si>
    <t>BF590803000</t>
  </si>
  <si>
    <t>Town Center S.E.E.D. / Brownfield Area</t>
  </si>
  <si>
    <t>BF590805000</t>
  </si>
  <si>
    <t>Greeneway Interchange S.E.E.D. / Brownfield Area</t>
  </si>
  <si>
    <t>BF520805000</t>
  </si>
  <si>
    <t>Pinellas County Ashley Place Brownfield</t>
  </si>
  <si>
    <t>BF590809000</t>
  </si>
  <si>
    <t>Unincorporated Seminole Economic Enhancement District</t>
  </si>
  <si>
    <t>BF160804000</t>
  </si>
  <si>
    <t>720 Atlantic Boulevard Brownfield Area</t>
  </si>
  <si>
    <t>BF420802000</t>
  </si>
  <si>
    <t>Northwest Blitchton Road Area</t>
  </si>
  <si>
    <t>BF520801000</t>
  </si>
  <si>
    <t>Pinellas County Dansville Brownfield Area</t>
  </si>
  <si>
    <t>BF170802000</t>
  </si>
  <si>
    <t>2800 Hollywood Avenue</t>
  </si>
  <si>
    <t>BF590806000</t>
  </si>
  <si>
    <t>The PLI Public Lands and Institutions Zoning Area</t>
  </si>
  <si>
    <t>BF160803000</t>
  </si>
  <si>
    <t>Former Jacksonville Raceway Area</t>
  </si>
  <si>
    <t>BF160802000</t>
  </si>
  <si>
    <t>The Opportunity Project</t>
  </si>
  <si>
    <t>BF160801000</t>
  </si>
  <si>
    <t>Tree Hills Nature Center</t>
  </si>
  <si>
    <t>BF350801000</t>
  </si>
  <si>
    <t>City of Tavares CRA Economic Enhancement District</t>
  </si>
  <si>
    <t>TAVARES</t>
  </si>
  <si>
    <t>BF050801000</t>
  </si>
  <si>
    <t>Casbah Properties LLC Brownfields Area</t>
  </si>
  <si>
    <t>BF130837000</t>
  </si>
  <si>
    <t>Golden Glades E</t>
  </si>
  <si>
    <t>BF130836000</t>
  </si>
  <si>
    <t>Golden Glades D</t>
  </si>
  <si>
    <t>BF130824000</t>
  </si>
  <si>
    <t>Biscayne Park</t>
  </si>
  <si>
    <t>BF130826000</t>
  </si>
  <si>
    <t>Eastern Shore A</t>
  </si>
  <si>
    <t>BF130827000</t>
  </si>
  <si>
    <t>Eastern Shore B</t>
  </si>
  <si>
    <t>BF130828000</t>
  </si>
  <si>
    <t>Eastern Shore C</t>
  </si>
  <si>
    <t>BF130829000</t>
  </si>
  <si>
    <t>Flagler Westside</t>
  </si>
  <si>
    <t>BF130830000</t>
  </si>
  <si>
    <t>Florida City - Unincorporated</t>
  </si>
  <si>
    <t>BF130831000</t>
  </si>
  <si>
    <t>Fountainbleau</t>
  </si>
  <si>
    <t>BF130832000</t>
  </si>
  <si>
    <t>Glenvar Heights</t>
  </si>
  <si>
    <t>BF130833000</t>
  </si>
  <si>
    <t>Golden Glades A</t>
  </si>
  <si>
    <t>BF130834000</t>
  </si>
  <si>
    <t>Golden Glades B</t>
  </si>
  <si>
    <t>BF130825000</t>
  </si>
  <si>
    <t>Coral Terrace</t>
  </si>
  <si>
    <t>BF130845000</t>
  </si>
  <si>
    <t>Tamiami</t>
  </si>
  <si>
    <t>BF130835000</t>
  </si>
  <si>
    <t>Golden Glades C</t>
  </si>
  <si>
    <t>BF130846000</t>
  </si>
  <si>
    <t>Westchester</t>
  </si>
  <si>
    <t>BF130844000</t>
  </si>
  <si>
    <t>Sweetwater E</t>
  </si>
  <si>
    <t>BF130843000</t>
  </si>
  <si>
    <t>Sweetwater D</t>
  </si>
  <si>
    <t>BF130842000</t>
  </si>
  <si>
    <t>Ojus</t>
  </si>
  <si>
    <t>BF130841000</t>
  </si>
  <si>
    <t>Lingren</t>
  </si>
  <si>
    <t>BF130840000</t>
  </si>
  <si>
    <t>Kendall West</t>
  </si>
  <si>
    <t>BF130839000</t>
  </si>
  <si>
    <t>Golden Glades G</t>
  </si>
  <si>
    <t>BF130838000</t>
  </si>
  <si>
    <t>Golden Glades F</t>
  </si>
  <si>
    <t>BF130847000</t>
  </si>
  <si>
    <t>Westview</t>
  </si>
  <si>
    <t>BF640802000</t>
  </si>
  <si>
    <t>New Port LLP</t>
  </si>
  <si>
    <t>BF290802000</t>
  </si>
  <si>
    <t>Kracker Road Area</t>
  </si>
  <si>
    <t>BF590808000</t>
  </si>
  <si>
    <t>Seminole Economic Enhancement District- Winter Springs</t>
  </si>
  <si>
    <t>BF290801000</t>
  </si>
  <si>
    <t>Lakeside Station Brownfield area</t>
  </si>
  <si>
    <t>BF590810000</t>
  </si>
  <si>
    <t>Casselberry City Properties/S.E.E.D</t>
  </si>
  <si>
    <t>CASSELBERRY</t>
  </si>
  <si>
    <t>BF590802000</t>
  </si>
  <si>
    <t>Casselberry CRA /S.E.E.D</t>
  </si>
  <si>
    <t>BF420801000</t>
  </si>
  <si>
    <t>Busbee Quarters Brownfield Area</t>
  </si>
  <si>
    <t>BF590801000</t>
  </si>
  <si>
    <t>Seminole Ecomonic Enhancement District - Lake Mary</t>
  </si>
  <si>
    <t>BF130814000</t>
  </si>
  <si>
    <t>Miami Industrial</t>
  </si>
  <si>
    <t>BF170801000</t>
  </si>
  <si>
    <t>Lloyd Street and Morris Court Brownfield Area</t>
  </si>
  <si>
    <t>BF480801000</t>
  </si>
  <si>
    <t>Maitland Downtown Economic Enhancement District</t>
  </si>
  <si>
    <t>MAITLAND</t>
  </si>
  <si>
    <t>BF290706000</t>
  </si>
  <si>
    <t>Central Park Village Brownfield Area</t>
  </si>
  <si>
    <t>BF290703000</t>
  </si>
  <si>
    <t>Tampa International Center Brownfield Area</t>
  </si>
  <si>
    <t>BF590703000</t>
  </si>
  <si>
    <t>Fern Park Lowes</t>
  </si>
  <si>
    <t>FERN PARK</t>
  </si>
  <si>
    <t>BF290704000</t>
  </si>
  <si>
    <t>Tampa Tank and Welding Property</t>
  </si>
  <si>
    <t>BF590702000</t>
  </si>
  <si>
    <t>Former Central Florida Drum Facility</t>
  </si>
  <si>
    <t>BF050701000</t>
  </si>
  <si>
    <t>Manatee Point Brownfield Area</t>
  </si>
  <si>
    <t>BF560702000</t>
  </si>
  <si>
    <t>S &amp; S Land Company Brownfield Area</t>
  </si>
  <si>
    <t>BF480704000</t>
  </si>
  <si>
    <t>Baratta ROCC Brownfield Area</t>
  </si>
  <si>
    <t>BF590704000</t>
  </si>
  <si>
    <t>Sanford Economic Enhancement District Area</t>
  </si>
  <si>
    <t>BF290705000</t>
  </si>
  <si>
    <t>Westshore Landings One Brownfield Area</t>
  </si>
  <si>
    <t>BF570701000</t>
  </si>
  <si>
    <t>Bell Ridge Brownfield Area</t>
  </si>
  <si>
    <t>PACE</t>
  </si>
  <si>
    <t>SANTA ROSA</t>
  </si>
  <si>
    <t>BF250701000</t>
  </si>
  <si>
    <t>Hardee County Enterprise Zone</t>
  </si>
  <si>
    <t>WAUCHULA</t>
  </si>
  <si>
    <t>HARDEE</t>
  </si>
  <si>
    <t>BF480703000</t>
  </si>
  <si>
    <t>Holden Heights ROCC Brownfield Area</t>
  </si>
  <si>
    <t>BF520701000</t>
  </si>
  <si>
    <t>Bryan Dairy Road Brownfield Area</t>
  </si>
  <si>
    <t>PINELLAS PARK</t>
  </si>
  <si>
    <t>BF440701000</t>
  </si>
  <si>
    <t>Old Baltuff Dump Site Brownfield Area</t>
  </si>
  <si>
    <t>MIDDLE TORCH KEY</t>
  </si>
  <si>
    <t>BF640701000</t>
  </si>
  <si>
    <t>William Lofts Brownfield Area</t>
  </si>
  <si>
    <t>BF480702000</t>
  </si>
  <si>
    <t>Mills Park Brownfield Area</t>
  </si>
  <si>
    <t>BF170701000</t>
  </si>
  <si>
    <t>Former Runyan Shipyard</t>
  </si>
  <si>
    <t>BF290702000</t>
  </si>
  <si>
    <t>Former TECO Hookers Point Brownfield Area</t>
  </si>
  <si>
    <t>BF500701000</t>
  </si>
  <si>
    <t>Carver Square Brownfield Area</t>
  </si>
  <si>
    <t>BF590701000</t>
  </si>
  <si>
    <t>Former Microvia Brownfield Area</t>
  </si>
  <si>
    <t>BF560701000</t>
  </si>
  <si>
    <t>Coral Square Shoppes</t>
  </si>
  <si>
    <t>BF290701000</t>
  </si>
  <si>
    <t>Park N Shade Brownfield Area</t>
  </si>
  <si>
    <t>BF290607000</t>
  </si>
  <si>
    <t>Avion Park at Westshore Brownfield Area</t>
  </si>
  <si>
    <t>BF130601000</t>
  </si>
  <si>
    <t>Medley Redevelopment Brownfields Area</t>
  </si>
  <si>
    <t>BF550601000</t>
  </si>
  <si>
    <t>St. Augustine Ponce de Leon</t>
  </si>
  <si>
    <t>ST AUGUSTINE</t>
  </si>
  <si>
    <t>BF170602000</t>
  </si>
  <si>
    <t>1810 Barrancas Avenue Brownfield Area</t>
  </si>
  <si>
    <t>BF290606000</t>
  </si>
  <si>
    <t>Tampa Armature Works Brownfield Area</t>
  </si>
  <si>
    <t>BF170603000</t>
  </si>
  <si>
    <t>Enterkin Property Brownfield Area</t>
  </si>
  <si>
    <t>BF290603000</t>
  </si>
  <si>
    <t>Circle Tampa Ventures 1</t>
  </si>
  <si>
    <t>BF290604000</t>
  </si>
  <si>
    <t>Honeywell</t>
  </si>
  <si>
    <t>BF180601000</t>
  </si>
  <si>
    <t>Bunnell Industrial, LLC Brownfield Area</t>
  </si>
  <si>
    <t>BUNNELL</t>
  </si>
  <si>
    <t>BF370601000</t>
  </si>
  <si>
    <t>Sunland Hospital Parcel I Brownfield Area</t>
  </si>
  <si>
    <t>BF560601000</t>
  </si>
  <si>
    <t>2525 Center Road Fort Pierce</t>
  </si>
  <si>
    <t>BF060601000</t>
  </si>
  <si>
    <t>Sunrise Boulevard/NW 31st Avenue Brownfield Area</t>
  </si>
  <si>
    <t>LAUDERHILL</t>
  </si>
  <si>
    <t>BF520601000</t>
  </si>
  <si>
    <t>Belleair Wastewater Treatment Plant and Town Garage</t>
  </si>
  <si>
    <t>BF290601000</t>
  </si>
  <si>
    <t>Grand Central at Kennedy Property Brownfield Area</t>
  </si>
  <si>
    <t>BF290602000</t>
  </si>
  <si>
    <t>Former 43rd Street Bay Drum Site Brownfield Area</t>
  </si>
  <si>
    <t>BF170504000</t>
  </si>
  <si>
    <t>Century Town Limits Brownfield Area</t>
  </si>
  <si>
    <t>CENTURY</t>
  </si>
  <si>
    <t>BF280601000</t>
  </si>
  <si>
    <t>Highlands County Brownfield Area</t>
  </si>
  <si>
    <t>HIGHLANDS</t>
  </si>
  <si>
    <t>BF480601000</t>
  </si>
  <si>
    <t>Hughes Supply Mega Center Brownfield Area</t>
  </si>
  <si>
    <t>BF360501000</t>
  </si>
  <si>
    <t>3250 Metro Parkway</t>
  </si>
  <si>
    <t>BF170503000</t>
  </si>
  <si>
    <t>501 North Navy Boulevard</t>
  </si>
  <si>
    <t>BF160506000</t>
  </si>
  <si>
    <t>Hughes Electrical Brownfield Area</t>
  </si>
  <si>
    <t>BF060501000</t>
  </si>
  <si>
    <t>Turner Envirologic Area</t>
  </si>
  <si>
    <t>BF520502000</t>
  </si>
  <si>
    <t>Pinellas County Lealman Area-Wide Brownfield Area</t>
  </si>
  <si>
    <t>BF170502000</t>
  </si>
  <si>
    <t>603 West Romana Street Area</t>
  </si>
  <si>
    <t>BF160505000</t>
  </si>
  <si>
    <t>1915 Wigmore Street (Jacksonville Maritime Partners)</t>
  </si>
  <si>
    <t>BF540501000</t>
  </si>
  <si>
    <t>Bill Ding Avenue Brownfield Area</t>
  </si>
  <si>
    <t>PALATKA</t>
  </si>
  <si>
    <t>PUTNAM</t>
  </si>
  <si>
    <t>BF290503000</t>
  </si>
  <si>
    <t>1010-1026 North 19th Street</t>
  </si>
  <si>
    <t>BF160504000</t>
  </si>
  <si>
    <t>Southside Community Redevelopment Area</t>
  </si>
  <si>
    <t>BF160503000</t>
  </si>
  <si>
    <t>Kings Avenue Brownfield Area</t>
  </si>
  <si>
    <t>BF420502000</t>
  </si>
  <si>
    <t>Southeast Brownfield Expansion Area</t>
  </si>
  <si>
    <t>BF170501000</t>
  </si>
  <si>
    <t>929 Massachusetts Avenue Area</t>
  </si>
  <si>
    <t>BF610501000</t>
  </si>
  <si>
    <t>10747 68th Terrace Area</t>
  </si>
  <si>
    <t>BF160502000</t>
  </si>
  <si>
    <t>Insteel Wire Products Area</t>
  </si>
  <si>
    <t>BF010501000</t>
  </si>
  <si>
    <t>University Corners Brownfield Area</t>
  </si>
  <si>
    <t>BF520501000</t>
  </si>
  <si>
    <t>Community Waterfront Park Area</t>
  </si>
  <si>
    <t>BF100501000</t>
  </si>
  <si>
    <t>Greater Green Cove Springs Area</t>
  </si>
  <si>
    <t>BF130503000</t>
  </si>
  <si>
    <t>Dedicated Transportation</t>
  </si>
  <si>
    <t>BF130502000</t>
  </si>
  <si>
    <t>Miami EZ Expansion Area</t>
  </si>
  <si>
    <t>BF130501000</t>
  </si>
  <si>
    <t>Homestead CRA Area</t>
  </si>
  <si>
    <t>BF290502000</t>
  </si>
  <si>
    <t>4010 North Lois Avenue (former Borden property)</t>
  </si>
  <si>
    <t>BF290501000</t>
  </si>
  <si>
    <t>W.T. Edwards Facility</t>
  </si>
  <si>
    <t>BF420501000</t>
  </si>
  <si>
    <t>West Ocala Expansion Area</t>
  </si>
  <si>
    <t>BF500501000</t>
  </si>
  <si>
    <t>Lake Worth Closed Municipal Landfill</t>
  </si>
  <si>
    <t>BF160501000</t>
  </si>
  <si>
    <t>Cecil Field, I.I. Park &amp; Phillips Hwy Corridor</t>
  </si>
  <si>
    <t>BF520403000</t>
  </si>
  <si>
    <t>Alps Brownfield Area</t>
  </si>
  <si>
    <t>BF370401000</t>
  </si>
  <si>
    <t>Former Bayliner Facility Area</t>
  </si>
  <si>
    <t>BF350401000</t>
  </si>
  <si>
    <t>Eustis Downtown &amp; East Town Brownfield Area</t>
  </si>
  <si>
    <t>BF080401000</t>
  </si>
  <si>
    <t>Enterprise Charlotte Airport Park</t>
  </si>
  <si>
    <t>BF480401000</t>
  </si>
  <si>
    <t>DEEDS Orlando Expanded</t>
  </si>
  <si>
    <t>BF500402000</t>
  </si>
  <si>
    <t>W.P.B. Downtown Northwood/Pleasant City CR Expanded Area</t>
  </si>
  <si>
    <t>BF520402000</t>
  </si>
  <si>
    <t>Sod Farm Site</t>
  </si>
  <si>
    <t>BF130401000</t>
  </si>
  <si>
    <t>Aguaclara Brownfield Area</t>
  </si>
  <si>
    <t>BF060401000</t>
  </si>
  <si>
    <t>Harbour Cove Brownfield Area</t>
  </si>
  <si>
    <t>BF500401000</t>
  </si>
  <si>
    <t>Lake Worth CRA District</t>
  </si>
  <si>
    <t>BF580401000</t>
  </si>
  <si>
    <t>Marion Anderson Place Urbaculture Area</t>
  </si>
  <si>
    <t>BF170401000</t>
  </si>
  <si>
    <t>1123 West Scott Street</t>
  </si>
  <si>
    <t>BF240401000</t>
  </si>
  <si>
    <t>Hamilton County EZ Area</t>
  </si>
  <si>
    <t>HAMILTON</t>
  </si>
  <si>
    <t>BF580402000</t>
  </si>
  <si>
    <t>Wireman Property, aka Sarasota Dreambuilders</t>
  </si>
  <si>
    <t>BF640401000</t>
  </si>
  <si>
    <t>Daytona Beach Area- Aero Park</t>
  </si>
  <si>
    <t>BF110401000</t>
  </si>
  <si>
    <t>Immokalee Airport Area</t>
  </si>
  <si>
    <t>IMMOKALEE</t>
  </si>
  <si>
    <t>BF520401000</t>
  </si>
  <si>
    <t>Young-Rainey Star Center Area</t>
  </si>
  <si>
    <t>BF050401000</t>
  </si>
  <si>
    <t>Cocoa Brownfield Area</t>
  </si>
  <si>
    <t>BF290401000</t>
  </si>
  <si>
    <t>The Place at Channelside</t>
  </si>
  <si>
    <t>BF500303000</t>
  </si>
  <si>
    <t>Westgate/Belvedere Homes CRA Area</t>
  </si>
  <si>
    <t>BF050301000</t>
  </si>
  <si>
    <t>Kirby Industrial Park 1 Brownfield Area</t>
  </si>
  <si>
    <t>BF500302000</t>
  </si>
  <si>
    <t>W.P.B. Downtown Northwood/Pleasant City CRA Areas</t>
  </si>
  <si>
    <t>BF170302000</t>
  </si>
  <si>
    <t>3415 Barrancas Avenue BF Area</t>
  </si>
  <si>
    <t>BF360301000</t>
  </si>
  <si>
    <t>Ft. Myers Wellfield Area</t>
  </si>
  <si>
    <t>BF570301000</t>
  </si>
  <si>
    <t>Santa Rosa Brownfield Redevelopment Area</t>
  </si>
  <si>
    <t>BF130302000</t>
  </si>
  <si>
    <t>City of Hialeah Brownfield Area</t>
  </si>
  <si>
    <t>BF290303000</t>
  </si>
  <si>
    <t>Centro Asturiano Place Brownfield Area</t>
  </si>
  <si>
    <t>BF290304000</t>
  </si>
  <si>
    <t>12th Street Operations Yard</t>
  </si>
  <si>
    <t>BF160301000</t>
  </si>
  <si>
    <t>Cecil Brownfields Area</t>
  </si>
  <si>
    <t>BF570302000</t>
  </si>
  <si>
    <t>Milton Brownfield Redevelopment Area</t>
  </si>
  <si>
    <t>MILTON</t>
  </si>
  <si>
    <t>BF580302000</t>
  </si>
  <si>
    <t>Fruitville Brownfields Area</t>
  </si>
  <si>
    <t>BF060302000</t>
  </si>
  <si>
    <t>MABB Dania Beach Brownfield Area</t>
  </si>
  <si>
    <t>BF060301000</t>
  </si>
  <si>
    <t>Dania Motocross Brownfield Area</t>
  </si>
  <si>
    <t>BF130301000</t>
  </si>
  <si>
    <t>Beacons Lake Brownfield Area</t>
  </si>
  <si>
    <t>BF500301000</t>
  </si>
  <si>
    <t>Belle Glade Brownfield Area</t>
  </si>
  <si>
    <t>BELLE GLADE</t>
  </si>
  <si>
    <t>BF360302000</t>
  </si>
  <si>
    <t>Dunbar Enterprise Zone Brownfield Area</t>
  </si>
  <si>
    <t>BF620301000</t>
  </si>
  <si>
    <t>Taylor County Brownfield Area</t>
  </si>
  <si>
    <t>PERRY</t>
  </si>
  <si>
    <t>TAYLOR</t>
  </si>
  <si>
    <t>BF290302000</t>
  </si>
  <si>
    <t>Ameristeel Brownfield Area</t>
  </si>
  <si>
    <t>BF580301000</t>
  </si>
  <si>
    <t>Former Workman Electronics Area</t>
  </si>
  <si>
    <t>BF290301000</t>
  </si>
  <si>
    <t>Tampa Heights Brownfield Area</t>
  </si>
  <si>
    <t>BF170301000</t>
  </si>
  <si>
    <t>MidTown BF Redevelopment Area</t>
  </si>
  <si>
    <t>BF170201000</t>
  </si>
  <si>
    <t>Pensacola Mainstreet Area</t>
  </si>
  <si>
    <t>BF160205000</t>
  </si>
  <si>
    <t>Sunbeam Hill Area</t>
  </si>
  <si>
    <t>BF160204000</t>
  </si>
  <si>
    <t>Advantus Transport Area</t>
  </si>
  <si>
    <t>BF160203000</t>
  </si>
  <si>
    <t>Raven Transport Holding Area</t>
  </si>
  <si>
    <t>BF130201000</t>
  </si>
  <si>
    <t>Biscayne Commons Area</t>
  </si>
  <si>
    <t>BF480202000</t>
  </si>
  <si>
    <t>DEEDS Orlando</t>
  </si>
  <si>
    <t>BF290204000</t>
  </si>
  <si>
    <t>North 56th Street Area</t>
  </si>
  <si>
    <t>BF230201000</t>
  </si>
  <si>
    <t>Port St. Joe Area</t>
  </si>
  <si>
    <t>PORT ST JOE</t>
  </si>
  <si>
    <t>GULF</t>
  </si>
  <si>
    <t>BF410201000</t>
  </si>
  <si>
    <t>Manatee Avenue West Area</t>
  </si>
  <si>
    <t>BF160202000</t>
  </si>
  <si>
    <t>Phillips Highway</t>
  </si>
  <si>
    <t>BF060202000</t>
  </si>
  <si>
    <t>Liberia / Oakwood Hills  Area</t>
  </si>
  <si>
    <t>BF160201000</t>
  </si>
  <si>
    <t>Riverplace Boulevard Area</t>
  </si>
  <si>
    <t>BF090201000</t>
  </si>
  <si>
    <t>Wal-Mart Inverness</t>
  </si>
  <si>
    <t>BF300201000</t>
  </si>
  <si>
    <t>Chipley Industrial Park Area</t>
  </si>
  <si>
    <t>CHIPLEY</t>
  </si>
  <si>
    <t>WASHINGTON</t>
  </si>
  <si>
    <t>BF290203000</t>
  </si>
  <si>
    <t>Washington Street Crossing Area</t>
  </si>
  <si>
    <t>BF480201000</t>
  </si>
  <si>
    <t>Winter Garden Downtown CRA</t>
  </si>
  <si>
    <t>WINTER GARDEN</t>
  </si>
  <si>
    <t>BF290202000</t>
  </si>
  <si>
    <t>Wal-Mart Buckley-Shuler Area</t>
  </si>
  <si>
    <t>BF060201000</t>
  </si>
  <si>
    <t>US 441/SR 7 Corridor</t>
  </si>
  <si>
    <t>BF500101000</t>
  </si>
  <si>
    <t>Former Palm Beach Lakes Golf Course</t>
  </si>
  <si>
    <t>BF530101000</t>
  </si>
  <si>
    <t>CSX Railyard - Lakeland</t>
  </si>
  <si>
    <t>BF160101000</t>
  </si>
  <si>
    <t>Southside Generating Station (SGS) Area</t>
  </si>
  <si>
    <t>BF170101000</t>
  </si>
  <si>
    <t>Strategic Crossings Corporation</t>
  </si>
  <si>
    <t>BF290101000</t>
  </si>
  <si>
    <t>Tampa Port Authority</t>
  </si>
  <si>
    <t>BF420101000</t>
  </si>
  <si>
    <t>Ocala Area #7 (817 North Pine Avenue)</t>
  </si>
  <si>
    <t>BF060003000</t>
  </si>
  <si>
    <t>Uniweld Products Area</t>
  </si>
  <si>
    <t>BF050001000</t>
  </si>
  <si>
    <t>Village Green Area</t>
  </si>
  <si>
    <t>BF290002000</t>
  </si>
  <si>
    <t>WRB at Old Hopewell Road</t>
  </si>
  <si>
    <t>BF420002000</t>
  </si>
  <si>
    <t>Ocala Area #6 (Silver Springs Blvd)</t>
  </si>
  <si>
    <t>BF130001000</t>
  </si>
  <si>
    <t>Potamkin Properties</t>
  </si>
  <si>
    <t>BF160001000</t>
  </si>
  <si>
    <t>Pilot Project Area</t>
  </si>
  <si>
    <t>BF370001000</t>
  </si>
  <si>
    <t>Cascade Park MGP and Landfill</t>
  </si>
  <si>
    <t>BF370002000</t>
  </si>
  <si>
    <t>Gaines Street Corridor</t>
  </si>
  <si>
    <t>BF420001000</t>
  </si>
  <si>
    <t>Ocala Area #5 (NW 1st Street)</t>
  </si>
  <si>
    <t>BF060002000</t>
  </si>
  <si>
    <t>Lauderdale Lakes Area</t>
  </si>
  <si>
    <t>LAUDERDALE LAKES</t>
  </si>
  <si>
    <t>BF010001000</t>
  </si>
  <si>
    <t>Gainesville Area</t>
  </si>
  <si>
    <t>BF290001000</t>
  </si>
  <si>
    <t>Robbins Manufacturing Storage Yard</t>
  </si>
  <si>
    <t>BF530001000</t>
  </si>
  <si>
    <t>Auburndale Wal-Mart Area</t>
  </si>
  <si>
    <t>BF060001000</t>
  </si>
  <si>
    <t>Miramar Area</t>
  </si>
  <si>
    <t>BF069901000</t>
  </si>
  <si>
    <t>Pompano Beach Northwest Area</t>
  </si>
  <si>
    <t>BF429904000</t>
  </si>
  <si>
    <t>1001 North Magnolia Ave. Brownfield Area</t>
  </si>
  <si>
    <t>BF429903000</t>
  </si>
  <si>
    <t>Ocala Area #4 (NE 14th Street)</t>
  </si>
  <si>
    <t>BF529901000</t>
  </si>
  <si>
    <t>St. Petersburg Area</t>
  </si>
  <si>
    <t>BF179901000</t>
  </si>
  <si>
    <t>Palafox Corridor Redevelopment Area</t>
  </si>
  <si>
    <t>BF139911000</t>
  </si>
  <si>
    <t>Perrine Area</t>
  </si>
  <si>
    <t>BF139906000</t>
  </si>
  <si>
    <t>Sweetwater A Area</t>
  </si>
  <si>
    <t>BF139903000</t>
  </si>
  <si>
    <t>Dade-Opa-Locka Area</t>
  </si>
  <si>
    <t>BF139904000</t>
  </si>
  <si>
    <t>Model City\Brownsville Area</t>
  </si>
  <si>
    <t>BF139905000</t>
  </si>
  <si>
    <t>Central Miami Area</t>
  </si>
  <si>
    <t>BF139902000</t>
  </si>
  <si>
    <t>Carol City Area</t>
  </si>
  <si>
    <t>CAROL CITY</t>
  </si>
  <si>
    <t>BF139908000</t>
  </si>
  <si>
    <t>Sweetwater C Area</t>
  </si>
  <si>
    <t>BF139910000</t>
  </si>
  <si>
    <t>Richmond Heights Area</t>
  </si>
  <si>
    <t>BF139912000</t>
  </si>
  <si>
    <t>South Dade Area</t>
  </si>
  <si>
    <t>BF139913000</t>
  </si>
  <si>
    <t>Redlands\Leisure City Area</t>
  </si>
  <si>
    <t>BF139909000</t>
  </si>
  <si>
    <t>South Miami Area</t>
  </si>
  <si>
    <t>BF429902000</t>
  </si>
  <si>
    <t>Ocala Area #3 (NW 10th Street)</t>
  </si>
  <si>
    <t>BF489901000</t>
  </si>
  <si>
    <t>Orlando-Sunterra Area</t>
  </si>
  <si>
    <t>BF429901000</t>
  </si>
  <si>
    <t>Ocala Area #2 (N Magnolia Ave)</t>
  </si>
  <si>
    <t>BF209901000</t>
  </si>
  <si>
    <t>Quincy Area</t>
  </si>
  <si>
    <t>QUINCY</t>
  </si>
  <si>
    <t>GADSDEN</t>
  </si>
  <si>
    <t>BF369901000</t>
  </si>
  <si>
    <t>Ft Myers Coal Gasification Area</t>
  </si>
  <si>
    <t>BF139901000</t>
  </si>
  <si>
    <t>Opa-Locka Area</t>
  </si>
  <si>
    <t>OPA-LOCKA</t>
  </si>
  <si>
    <t>BF429801000</t>
  </si>
  <si>
    <t>Ocala Area #1</t>
  </si>
  <si>
    <t>BF139801000</t>
  </si>
  <si>
    <t>Miami Area</t>
  </si>
  <si>
    <t>BF529701000</t>
  </si>
  <si>
    <t>Clearwater Area</t>
  </si>
  <si>
    <t>Area ID</t>
  </si>
  <si>
    <t>Area Name</t>
  </si>
  <si>
    <t>City</t>
  </si>
  <si>
    <t>County</t>
  </si>
  <si>
    <t>District</t>
  </si>
  <si>
    <t>Resolution Date</t>
  </si>
  <si>
    <t>Amended Resolution Date</t>
  </si>
  <si>
    <t>Acreage</t>
  </si>
  <si>
    <t>BF372001000</t>
  </si>
  <si>
    <t>Lafayette Gardens Reuse Area</t>
  </si>
  <si>
    <t>Warley Park Brownfield Area</t>
  </si>
  <si>
    <t>BF591901000</t>
  </si>
  <si>
    <t>BF292001000</t>
  </si>
  <si>
    <t>Colonnade Crosstown, LLC Brownfield Area</t>
  </si>
  <si>
    <t>BF292002000</t>
  </si>
  <si>
    <t>North Magnolia Community Redevelopment Area</t>
  </si>
  <si>
    <t>BF422001000</t>
  </si>
  <si>
    <t>5003 Dover Street Brownfield Area</t>
  </si>
  <si>
    <t>BF132002000</t>
  </si>
  <si>
    <t>Cutler Bay Civic and Resiliency Enhancement Zone</t>
  </si>
  <si>
    <t>CUTLER BAY</t>
  </si>
  <si>
    <t>BF552001000</t>
  </si>
  <si>
    <t>West San Sebastian Brownfield Area</t>
  </si>
  <si>
    <t>BF052001000</t>
  </si>
  <si>
    <t>Heritage Park at Crane Creek Green Reuse Area</t>
  </si>
  <si>
    <t>BF062003000</t>
  </si>
  <si>
    <t>5000 Davie Green Reuse Area</t>
  </si>
  <si>
    <t>DAVIE</t>
  </si>
  <si>
    <t>BF582002000</t>
  </si>
  <si>
    <t>Grecewater at SRQ Green Redevelopment Area</t>
  </si>
  <si>
    <t>BF592001000</t>
  </si>
  <si>
    <t>Village Grande Brownfield Area</t>
  </si>
  <si>
    <t>ALTAMONTE SPRINGS</t>
  </si>
  <si>
    <t>BF582001000</t>
  </si>
  <si>
    <t>Sabal Trace Redevelopment Area</t>
  </si>
  <si>
    <t>NORTH PORT</t>
  </si>
  <si>
    <t>BF132003000</t>
  </si>
  <si>
    <t>Miline at Ludlam Trail Green Reuse Area</t>
  </si>
  <si>
    <t>BF642001000</t>
  </si>
  <si>
    <t>Former Sandhill Golf Course Brownfield Area</t>
  </si>
  <si>
    <t>Gracepoint Green Reuse Area</t>
  </si>
  <si>
    <t>BF292004000</t>
  </si>
  <si>
    <t>BF412001000</t>
  </si>
  <si>
    <t>Jackson Crossings Phase II Green Reuse Area</t>
  </si>
  <si>
    <t>BF522101000</t>
  </si>
  <si>
    <t>Former Baypointe Golf Course Brownfield Area</t>
  </si>
  <si>
    <t>BF532101000</t>
  </si>
  <si>
    <t>Swan Lake Village Green Reuse Area</t>
  </si>
  <si>
    <t>BF522102000</t>
  </si>
  <si>
    <t>Blue Pinellas Brownfield Area</t>
  </si>
  <si>
    <t>BF132101000</t>
  </si>
  <si>
    <t>BAY HARBOR ISLANDS</t>
  </si>
  <si>
    <t>BF642101000</t>
  </si>
  <si>
    <t>2000 Brunswick Lane Brownfield Area</t>
  </si>
  <si>
    <t>BF482101000</t>
  </si>
  <si>
    <t>Oak Royal Brownfield Area</t>
  </si>
  <si>
    <t>BF292003000</t>
  </si>
  <si>
    <t>Channel Club II Brownfield Area</t>
  </si>
  <si>
    <t>CBTS Green Reuse Area</t>
  </si>
  <si>
    <t>Palm Beach Rd and NW 1st Ave Brownfield Area</t>
  </si>
  <si>
    <t>BF502001000</t>
  </si>
  <si>
    <t>BF132102000</t>
  </si>
  <si>
    <t>Brickell Fire Station Green Reuse Area</t>
  </si>
  <si>
    <t>Designated by</t>
  </si>
  <si>
    <t>Column1</t>
  </si>
  <si>
    <t>Resolution #</t>
  </si>
  <si>
    <t>2020-35</t>
  </si>
  <si>
    <t>R-21-0141</t>
  </si>
  <si>
    <t>2021-29</t>
  </si>
  <si>
    <t>2021-28</t>
  </si>
  <si>
    <t>20-21</t>
  </si>
  <si>
    <t>19-22</t>
  </si>
  <si>
    <t>2018-190</t>
  </si>
  <si>
    <t>2019-3</t>
  </si>
  <si>
    <t>2018-012</t>
  </si>
  <si>
    <t>25-17</t>
  </si>
  <si>
    <t>26-17</t>
  </si>
  <si>
    <t>2017-M-35</t>
  </si>
  <si>
    <t>2017-M-36</t>
  </si>
  <si>
    <t>2017-M-27</t>
  </si>
  <si>
    <t>2016-174</t>
  </si>
  <si>
    <t>2016-M-59</t>
  </si>
  <si>
    <t>2016-M-53</t>
  </si>
  <si>
    <t>16-68</t>
  </si>
  <si>
    <t>16-51</t>
  </si>
  <si>
    <t>2016-077</t>
  </si>
  <si>
    <t>2016-03</t>
  </si>
  <si>
    <t>2015-M-42</t>
  </si>
  <si>
    <t>3080-15</t>
  </si>
  <si>
    <t>776-15</t>
  </si>
  <si>
    <t>14-01</t>
  </si>
  <si>
    <t>2013-227</t>
  </si>
  <si>
    <t>2013-226</t>
  </si>
  <si>
    <t>2013-111</t>
  </si>
  <si>
    <t>7-2</t>
  </si>
  <si>
    <t>7-1</t>
  </si>
  <si>
    <t>13-029R</t>
  </si>
  <si>
    <t>2013-M-14</t>
  </si>
  <si>
    <t>2013-M-08</t>
  </si>
  <si>
    <t>2012-21</t>
  </si>
  <si>
    <t>2012-28</t>
  </si>
  <si>
    <t>2012-25</t>
  </si>
  <si>
    <t>2012-039</t>
  </si>
  <si>
    <t>2012-R-51</t>
  </si>
  <si>
    <t>2012-02</t>
  </si>
  <si>
    <t>2011-M-50</t>
  </si>
  <si>
    <t>2011-099</t>
  </si>
  <si>
    <t>18-2011</t>
  </si>
  <si>
    <t>17-2011</t>
  </si>
  <si>
    <t>21-2011</t>
  </si>
  <si>
    <t>20-2011</t>
  </si>
  <si>
    <t>19-2011</t>
  </si>
  <si>
    <t>14-2020</t>
  </si>
  <si>
    <t>12-1303</t>
  </si>
  <si>
    <t>25-11</t>
  </si>
  <si>
    <t>2012-29</t>
  </si>
  <si>
    <t>2011-04</t>
  </si>
  <si>
    <t>12-2011</t>
  </si>
  <si>
    <t>2011-03</t>
  </si>
  <si>
    <t>2010-688</t>
  </si>
  <si>
    <t>2222-10</t>
  </si>
  <si>
    <t>2010-15</t>
  </si>
  <si>
    <t>2010-17</t>
  </si>
  <si>
    <t>2010-O-07</t>
  </si>
  <si>
    <t>2010-18</t>
  </si>
  <si>
    <t>2010-16</t>
  </si>
  <si>
    <t>2010-R-10</t>
  </si>
  <si>
    <t>10-21</t>
  </si>
  <si>
    <t>01-10</t>
  </si>
  <si>
    <t>09-25</t>
  </si>
  <si>
    <t>2009-30</t>
  </si>
  <si>
    <t>2009-M-32</t>
  </si>
  <si>
    <t>27-09</t>
  </si>
  <si>
    <t>2009-18</t>
  </si>
  <si>
    <t>2008-M-58</t>
  </si>
  <si>
    <t>2008-M-47</t>
  </si>
  <si>
    <t>2008-37</t>
  </si>
  <si>
    <t>2008-36</t>
  </si>
  <si>
    <t>2008-38</t>
  </si>
  <si>
    <t>2008-R-213</t>
  </si>
  <si>
    <t>2008-R-201</t>
  </si>
  <si>
    <t>2008-10</t>
  </si>
  <si>
    <t>08-1861</t>
  </si>
  <si>
    <t>2008-86</t>
  </si>
  <si>
    <t>2008-22</t>
  </si>
  <si>
    <t>2000-22</t>
  </si>
  <si>
    <t>08-19</t>
  </si>
  <si>
    <t>08-1860</t>
  </si>
  <si>
    <t>1-2008</t>
  </si>
  <si>
    <t>2014-10</t>
  </si>
  <si>
    <t>2007-R-232</t>
  </si>
  <si>
    <t>07-1767</t>
  </si>
  <si>
    <t>2007-M-60</t>
  </si>
  <si>
    <t>2007-M-31</t>
  </si>
  <si>
    <t>07-200</t>
  </si>
  <si>
    <t>041607</t>
  </si>
  <si>
    <t>2005-29</t>
  </si>
  <si>
    <t>2005-90</t>
  </si>
  <si>
    <t>04-73</t>
  </si>
  <si>
    <t>04-141</t>
  </si>
  <si>
    <t>2004-01</t>
  </si>
  <si>
    <t>2003-70</t>
  </si>
  <si>
    <t>030721B14</t>
  </si>
  <si>
    <t>02-01</t>
  </si>
  <si>
    <t>2001-29</t>
  </si>
  <si>
    <t>2000-465</t>
  </si>
  <si>
    <t>2001-11</t>
  </si>
  <si>
    <t>200-53</t>
  </si>
  <si>
    <t>2000-23</t>
  </si>
  <si>
    <t>99-94</t>
  </si>
  <si>
    <t>99-81</t>
  </si>
  <si>
    <t>31905-1</t>
  </si>
  <si>
    <t>98-39</t>
  </si>
  <si>
    <t>R-1241-20</t>
  </si>
  <si>
    <t>20-01</t>
  </si>
  <si>
    <t>20-85</t>
  </si>
  <si>
    <t>20-32</t>
  </si>
  <si>
    <t>R-2019-171</t>
  </si>
  <si>
    <t>2020-83</t>
  </si>
  <si>
    <t>19-230</t>
  </si>
  <si>
    <t>2019-125</t>
  </si>
  <si>
    <t>2020-42</t>
  </si>
  <si>
    <t>R-2019-350</t>
  </si>
  <si>
    <t>2019-008</t>
  </si>
  <si>
    <t>R2019-1816</t>
  </si>
  <si>
    <t>19-134</t>
  </si>
  <si>
    <t>2018-134</t>
  </si>
  <si>
    <t>2018-172</t>
  </si>
  <si>
    <t>18-100</t>
  </si>
  <si>
    <t>R-2018-013</t>
  </si>
  <si>
    <t>2018-30611</t>
  </si>
  <si>
    <t>2018-30346</t>
  </si>
  <si>
    <t>2018-30348</t>
  </si>
  <si>
    <t>2018-30349</t>
  </si>
  <si>
    <t>2018-30347</t>
  </si>
  <si>
    <t>17-191</t>
  </si>
  <si>
    <t>2017-14</t>
  </si>
  <si>
    <t>2017-34</t>
  </si>
  <si>
    <t>17-056</t>
  </si>
  <si>
    <t>35-16</t>
  </si>
  <si>
    <t>52-11-16</t>
  </si>
  <si>
    <t>R-2016-1417</t>
  </si>
  <si>
    <t>R2016-91</t>
  </si>
  <si>
    <t>R2016-92</t>
  </si>
  <si>
    <t>2017-53</t>
  </si>
  <si>
    <t>R-2016-112</t>
  </si>
  <si>
    <t>16-17</t>
  </si>
  <si>
    <t>2016-120</t>
  </si>
  <si>
    <t>2016-119-3018</t>
  </si>
  <si>
    <t>16-95</t>
  </si>
  <si>
    <t>2015-60</t>
  </si>
  <si>
    <t>15-221</t>
  </si>
  <si>
    <t>12-220</t>
  </si>
  <si>
    <t>R2015-88</t>
  </si>
  <si>
    <t>2016-76</t>
  </si>
  <si>
    <t>15-258</t>
  </si>
  <si>
    <t>2015-029</t>
  </si>
  <si>
    <t>78-15</t>
  </si>
  <si>
    <t>52-15</t>
  </si>
  <si>
    <t>2014-R-83</t>
  </si>
  <si>
    <t>R-494-14</t>
  </si>
  <si>
    <t>11-2014</t>
  </si>
  <si>
    <t>13-199</t>
  </si>
  <si>
    <t>2013-244</t>
  </si>
  <si>
    <t>202-13-14020</t>
  </si>
  <si>
    <t>2013-159-1955-Z-133</t>
  </si>
  <si>
    <t>R-142-13</t>
  </si>
  <si>
    <t>R-2013-4</t>
  </si>
  <si>
    <t>R2012-88</t>
  </si>
  <si>
    <t>2012-94-1689-Z-124</t>
  </si>
  <si>
    <t>R2012-08-70</t>
  </si>
  <si>
    <t>2012-251</t>
  </si>
  <si>
    <t>12-137</t>
  </si>
  <si>
    <t>R-2012-0946</t>
  </si>
  <si>
    <t>R-1038-11</t>
  </si>
  <si>
    <t>11-95</t>
  </si>
  <si>
    <t>R-412-11</t>
  </si>
  <si>
    <t>11-56</t>
  </si>
  <si>
    <t>12-32</t>
  </si>
  <si>
    <t>11-826</t>
  </si>
  <si>
    <t>R-2011-199</t>
  </si>
  <si>
    <t>R09-173</t>
  </si>
  <si>
    <t>2009-59</t>
  </si>
  <si>
    <t>03-2009</t>
  </si>
  <si>
    <t>2008-227</t>
  </si>
  <si>
    <t>R-149-08</t>
  </si>
  <si>
    <t>07-50</t>
  </si>
  <si>
    <t>07-05</t>
  </si>
  <si>
    <t>20-07</t>
  </si>
  <si>
    <t>C-959</t>
  </si>
  <si>
    <t>06-036</t>
  </si>
  <si>
    <t>06R-05-325</t>
  </si>
  <si>
    <t>2005-179</t>
  </si>
  <si>
    <t>R-248-05</t>
  </si>
  <si>
    <t>R-05-0117</t>
  </si>
  <si>
    <t>R2005-02-27</t>
  </si>
  <si>
    <t>06-2005</t>
  </si>
  <si>
    <t>311-04</t>
  </si>
  <si>
    <t>32-2004</t>
  </si>
  <si>
    <t>04-00635</t>
  </si>
  <si>
    <t>2004-18</t>
  </si>
  <si>
    <t>R-2003-2076</t>
  </si>
  <si>
    <t>483-03</t>
  </si>
  <si>
    <t>03-117</t>
  </si>
  <si>
    <t>R-559-03</t>
  </si>
  <si>
    <t>2003-138</t>
  </si>
  <si>
    <t>2003-137</t>
  </si>
  <si>
    <t>R2002-59</t>
  </si>
  <si>
    <t>R-2002-340</t>
  </si>
  <si>
    <t>02R-03-54</t>
  </si>
  <si>
    <t>286-01</t>
  </si>
  <si>
    <t>200-203</t>
  </si>
  <si>
    <t>00-019</t>
  </si>
  <si>
    <t>00-93</t>
  </si>
  <si>
    <t>2000-23963</t>
  </si>
  <si>
    <t>2000-55</t>
  </si>
  <si>
    <t>R-286-99</t>
  </si>
  <si>
    <t>99-6013</t>
  </si>
  <si>
    <t>99-197</t>
  </si>
  <si>
    <t>2020-276</t>
  </si>
  <si>
    <t>2020-R-38</t>
  </si>
  <si>
    <t>066-2020</t>
  </si>
  <si>
    <t>3150-15</t>
  </si>
  <si>
    <t>2013-11</t>
  </si>
  <si>
    <t>2011-32</t>
  </si>
  <si>
    <t>2939-11</t>
  </si>
  <si>
    <t>2010-40</t>
  </si>
  <si>
    <t>2009-237</t>
  </si>
  <si>
    <t>2008-215</t>
  </si>
  <si>
    <t>261-2007</t>
  </si>
  <si>
    <t>05-06-130</t>
  </si>
  <si>
    <t>2005-59</t>
  </si>
  <si>
    <t>2004-228</t>
  </si>
  <si>
    <t>04-82</t>
  </si>
  <si>
    <t>2003-52</t>
  </si>
  <si>
    <t>2003-189</t>
  </si>
  <si>
    <t>2003-22</t>
  </si>
  <si>
    <t>99-17</t>
  </si>
  <si>
    <t>20-R-28</t>
  </si>
  <si>
    <t>R2019-59</t>
  </si>
  <si>
    <t>R2018-127</t>
  </si>
  <si>
    <t>18-02</t>
  </si>
  <si>
    <t>17-02</t>
  </si>
  <si>
    <t>16-R-04</t>
  </si>
  <si>
    <t>2015-102015-02</t>
  </si>
  <si>
    <t>2013-7</t>
  </si>
  <si>
    <t>2011-33</t>
  </si>
  <si>
    <t>R2011-68</t>
  </si>
  <si>
    <t>R2011-9</t>
  </si>
  <si>
    <t>21010-42</t>
  </si>
  <si>
    <t>10-49</t>
  </si>
  <si>
    <t>2008-15</t>
  </si>
  <si>
    <t>08-38</t>
  </si>
  <si>
    <t>R2008-141</t>
  </si>
  <si>
    <t>04-08</t>
  </si>
  <si>
    <t>2007-39</t>
  </si>
  <si>
    <t>9-07</t>
  </si>
  <si>
    <t>37-06</t>
  </si>
  <si>
    <t>R2006-183</t>
  </si>
  <si>
    <t>06-R-34</t>
  </si>
  <si>
    <t>16-05</t>
  </si>
  <si>
    <t>R2005-201</t>
  </si>
  <si>
    <t>39-05</t>
  </si>
  <si>
    <t>R2005-120</t>
  </si>
  <si>
    <t>R04-69</t>
  </si>
  <si>
    <t>R2004-74</t>
  </si>
  <si>
    <t>R2003-155</t>
  </si>
  <si>
    <t>2003-56</t>
  </si>
  <si>
    <t>1060-03</t>
  </si>
  <si>
    <t>03-03</t>
  </si>
  <si>
    <t>50-02</t>
  </si>
  <si>
    <t>02-12</t>
  </si>
  <si>
    <t>2-14</t>
  </si>
  <si>
    <t>1-01</t>
  </si>
  <si>
    <t>00-R-0004</t>
  </si>
  <si>
    <t>00-R-0006</t>
  </si>
  <si>
    <t>99-166</t>
  </si>
  <si>
    <t>2015-35</t>
  </si>
  <si>
    <t>2019-05</t>
  </si>
  <si>
    <t>2017-773-A</t>
  </si>
  <si>
    <t>2017-708-A</t>
  </si>
  <si>
    <t>2017-140</t>
  </si>
  <si>
    <t>2017-524-A</t>
  </si>
  <si>
    <t>2016-657-A</t>
  </si>
  <si>
    <t>16-02</t>
  </si>
  <si>
    <t>2015-748-A</t>
  </si>
  <si>
    <t>2014-496</t>
  </si>
  <si>
    <t>2014-497</t>
  </si>
  <si>
    <t>2014-04</t>
  </si>
  <si>
    <t>2011-719-A</t>
  </si>
  <si>
    <t>2011-095</t>
  </si>
  <si>
    <t>10-06</t>
  </si>
  <si>
    <t>2009-271-A</t>
  </si>
  <si>
    <t>2008-082</t>
  </si>
  <si>
    <t>2008-06</t>
  </si>
  <si>
    <t>2008-430-A</t>
  </si>
  <si>
    <t>2008-173-A</t>
  </si>
  <si>
    <t>2008-172-A</t>
  </si>
  <si>
    <t>2006-20</t>
  </si>
  <si>
    <t>2006-86</t>
  </si>
  <si>
    <t>2005-1179-A</t>
  </si>
  <si>
    <t>2005-942-A</t>
  </si>
  <si>
    <t>2006-157</t>
  </si>
  <si>
    <t>2005-773-A</t>
  </si>
  <si>
    <t>2005-772-A</t>
  </si>
  <si>
    <t>2005-66</t>
  </si>
  <si>
    <t>2005-732-A</t>
  </si>
  <si>
    <t>050130</t>
  </si>
  <si>
    <t>R-04-2009</t>
  </si>
  <si>
    <t>2011-383-A</t>
  </si>
  <si>
    <t>2008-34</t>
  </si>
  <si>
    <t>2003-985-A</t>
  </si>
  <si>
    <t>2003-1</t>
  </si>
  <si>
    <t>2002-1116-A</t>
  </si>
  <si>
    <t>2002-1207-E</t>
  </si>
  <si>
    <t>2002-1132-E</t>
  </si>
  <si>
    <t>2002-881-A</t>
  </si>
  <si>
    <t>2002-744-A</t>
  </si>
  <si>
    <t>2001-130-A</t>
  </si>
  <si>
    <t>2007-13-A</t>
  </si>
  <si>
    <t>990974</t>
  </si>
  <si>
    <t>2021-196</t>
  </si>
  <si>
    <t>21-2</t>
  </si>
  <si>
    <t>20-173</t>
  </si>
  <si>
    <t>2020-865</t>
  </si>
  <si>
    <t>2020-773</t>
  </si>
  <si>
    <t>R20-083</t>
  </si>
  <si>
    <t>R20-084</t>
  </si>
  <si>
    <t>R19-146</t>
  </si>
  <si>
    <t>R19-142</t>
  </si>
  <si>
    <t>2019-5</t>
  </si>
  <si>
    <t>19-121</t>
  </si>
  <si>
    <t>R19-1119</t>
  </si>
  <si>
    <t>R-19-103</t>
  </si>
  <si>
    <t>R19-050</t>
  </si>
  <si>
    <t>R19-021</t>
  </si>
  <si>
    <t>R18-137</t>
  </si>
  <si>
    <t>2018-957</t>
  </si>
  <si>
    <t>2018-835</t>
  </si>
  <si>
    <t>R18-020</t>
  </si>
  <si>
    <t>2017-1071</t>
  </si>
  <si>
    <t>2017-1072</t>
  </si>
  <si>
    <t>17-73</t>
  </si>
  <si>
    <t>2017-483</t>
  </si>
  <si>
    <t>R17-052</t>
  </si>
  <si>
    <t>2017-13</t>
  </si>
  <si>
    <t>2016-970</t>
  </si>
  <si>
    <t>2016-388</t>
  </si>
  <si>
    <t>2016-389</t>
  </si>
  <si>
    <t>16-55</t>
  </si>
  <si>
    <t>16-35</t>
  </si>
  <si>
    <t>16-37</t>
  </si>
  <si>
    <t>16-36</t>
  </si>
  <si>
    <t>R16-053</t>
  </si>
  <si>
    <t>2015-1050</t>
  </si>
  <si>
    <t>2015-908</t>
  </si>
  <si>
    <t>2015-341</t>
  </si>
  <si>
    <t>2014-860</t>
  </si>
  <si>
    <t>2014-907</t>
  </si>
  <si>
    <t>14-34</t>
  </si>
  <si>
    <t>R14-095</t>
  </si>
  <si>
    <t>R14-094</t>
  </si>
  <si>
    <t>R14-096</t>
  </si>
  <si>
    <t>R14-015</t>
  </si>
  <si>
    <t>13-47</t>
  </si>
  <si>
    <t>12-2013</t>
  </si>
  <si>
    <t>2013-865</t>
  </si>
  <si>
    <t>2013-867</t>
  </si>
  <si>
    <t>2013-765</t>
  </si>
  <si>
    <t>R13-158</t>
  </si>
  <si>
    <t>2013-766</t>
  </si>
  <si>
    <t>2013-248</t>
  </si>
  <si>
    <t>10-13</t>
  </si>
  <si>
    <t>2013-328</t>
  </si>
  <si>
    <t>42-2013</t>
  </si>
  <si>
    <t>185-2012</t>
  </si>
  <si>
    <t>2012-39</t>
  </si>
  <si>
    <t>2012-123</t>
  </si>
  <si>
    <t>15-51</t>
  </si>
  <si>
    <t>2012-620</t>
  </si>
  <si>
    <t>2012-621</t>
  </si>
  <si>
    <t>2012-258</t>
  </si>
  <si>
    <t>12-3796-R</t>
  </si>
  <si>
    <t>R12-025</t>
  </si>
  <si>
    <t>R11-07</t>
  </si>
  <si>
    <t>2012-133</t>
  </si>
  <si>
    <t>12-82</t>
  </si>
  <si>
    <t>R11-137</t>
  </si>
  <si>
    <t>R11-115</t>
  </si>
  <si>
    <t>11-45</t>
  </si>
  <si>
    <t>11-101</t>
  </si>
  <si>
    <t>2010-1185</t>
  </si>
  <si>
    <t>R-10-198</t>
  </si>
  <si>
    <t>210-2010</t>
  </si>
  <si>
    <t>11-66</t>
  </si>
  <si>
    <t>2010-32</t>
  </si>
  <si>
    <t>R-10-09</t>
  </si>
  <si>
    <t>R09-137</t>
  </si>
  <si>
    <t>2008-649</t>
  </si>
  <si>
    <t>2008-1365</t>
  </si>
  <si>
    <t>2008-1364</t>
  </si>
  <si>
    <t>08-153</t>
  </si>
  <si>
    <t>08-117</t>
  </si>
  <si>
    <t>R08-071</t>
  </si>
  <si>
    <t>36-2008</t>
  </si>
  <si>
    <t>2007-1300</t>
  </si>
  <si>
    <t>2007-1301</t>
  </si>
  <si>
    <t>R07-221</t>
  </si>
  <si>
    <t>2007-1181</t>
  </si>
  <si>
    <t>08-06</t>
  </si>
  <si>
    <t>07-103</t>
  </si>
  <si>
    <t>2007-365</t>
  </si>
  <si>
    <t>R07-009</t>
  </si>
  <si>
    <t>2006-1579</t>
  </si>
  <si>
    <t>2006-1376</t>
  </si>
  <si>
    <t>2006-1148</t>
  </si>
  <si>
    <t>R06-176</t>
  </si>
  <si>
    <t>06-76</t>
  </si>
  <si>
    <t>2006-509</t>
  </si>
  <si>
    <t>2006-510</t>
  </si>
  <si>
    <t>05-199</t>
  </si>
  <si>
    <t>2005-634</t>
  </si>
  <si>
    <t>2005-05</t>
  </si>
  <si>
    <t>2005-185</t>
  </si>
  <si>
    <t>2005-184</t>
  </si>
  <si>
    <t>04-247</t>
  </si>
  <si>
    <t>2004-425</t>
  </si>
  <si>
    <t>04R-1739</t>
  </si>
  <si>
    <t>04R-1699</t>
  </si>
  <si>
    <t>04-26</t>
  </si>
  <si>
    <t>2004-45</t>
  </si>
  <si>
    <t>2003-1259</t>
  </si>
  <si>
    <t>2003-1258</t>
  </si>
  <si>
    <t>2003-0493</t>
  </si>
  <si>
    <t>2003-053</t>
  </si>
  <si>
    <t>2003-0134</t>
  </si>
  <si>
    <t>R02-238</t>
  </si>
  <si>
    <t>02-40</t>
  </si>
  <si>
    <t>02-140</t>
  </si>
  <si>
    <t>2002-0457</t>
  </si>
  <si>
    <t>R02-048</t>
  </si>
  <si>
    <t>2001-0034</t>
  </si>
  <si>
    <t>00-249</t>
  </si>
  <si>
    <t>R00-008</t>
  </si>
  <si>
    <t>02-21</t>
  </si>
  <si>
    <t>2008-584</t>
  </si>
  <si>
    <t>02-15</t>
  </si>
  <si>
    <t>11/12-55</t>
  </si>
  <si>
    <t>BF422101000</t>
  </si>
  <si>
    <t>BF592101000</t>
  </si>
  <si>
    <t>SEED 1980 Cameron Ave Brownfield Area</t>
  </si>
  <si>
    <t>BF292102000</t>
  </si>
  <si>
    <t>Independence Park Redevelopment Area</t>
  </si>
  <si>
    <t>BF522103000</t>
  </si>
  <si>
    <t>Carroll Investment Largo Brownfield Area</t>
  </si>
  <si>
    <t>BF292101000</t>
  </si>
  <si>
    <t>Interbay Redevelopment Area</t>
  </si>
  <si>
    <t>2021-495</t>
  </si>
  <si>
    <t>BF132103000</t>
  </si>
  <si>
    <t>R-988-21</t>
  </si>
  <si>
    <t>South Riviera Investment No. 2 Brownfield Area</t>
  </si>
  <si>
    <t>BF292103000</t>
  </si>
  <si>
    <t>South Florida Baptist Hospital Economic Enhancement Area</t>
  </si>
  <si>
    <t>BF132104000</t>
  </si>
  <si>
    <t>Miami Lakes Industrial Project Area</t>
  </si>
  <si>
    <t>R-1017-21</t>
  </si>
  <si>
    <t>2021-960</t>
  </si>
  <si>
    <t>182-2021</t>
  </si>
  <si>
    <t>BF062101000</t>
  </si>
  <si>
    <t>El-Ad Broward Plaza Green Reuse Area</t>
  </si>
  <si>
    <t>R 2021-310</t>
  </si>
  <si>
    <t>BF412101000</t>
  </si>
  <si>
    <t>Carr Landing</t>
  </si>
  <si>
    <t>21-167</t>
  </si>
  <si>
    <t>West Oak Redevelopment Brownfield Area</t>
  </si>
  <si>
    <t>2022-8</t>
  </si>
  <si>
    <t>BF422102000</t>
  </si>
  <si>
    <t>2021-R-175</t>
  </si>
  <si>
    <t>2022-9</t>
  </si>
  <si>
    <t>307 NW 21st St. BF Area</t>
  </si>
  <si>
    <t>BF292201000</t>
  </si>
  <si>
    <t>Blue UACDC 1 Brownfield Area</t>
  </si>
  <si>
    <t>R22-008</t>
  </si>
  <si>
    <t>BF532201000</t>
  </si>
  <si>
    <t>East Bella Vista Street Brownfield Area</t>
  </si>
  <si>
    <t>Blue Sky Landing Green Reuse Area</t>
  </si>
  <si>
    <t>22-R11</t>
  </si>
  <si>
    <t>BF562201000</t>
  </si>
  <si>
    <t>BF532102000</t>
  </si>
  <si>
    <t>RES-2021-05</t>
  </si>
  <si>
    <t>Park Ridge Green Reuse Area</t>
  </si>
  <si>
    <t>BF132201000</t>
  </si>
  <si>
    <t>NoMi Square Brownfield Area</t>
  </si>
  <si>
    <t>2022-R-46</t>
  </si>
  <si>
    <t>BF162201000</t>
  </si>
  <si>
    <t>2861 College Street Brownfield Area</t>
  </si>
  <si>
    <t>2022-187-A</t>
  </si>
  <si>
    <t>BF502201000</t>
  </si>
  <si>
    <t>Okeechobee Blvd. Former Landfill and Shooting Range Green Reuse Area</t>
  </si>
  <si>
    <t>R2022-1027</t>
  </si>
  <si>
    <t>BF482201000</t>
  </si>
  <si>
    <t>BF532202000</t>
  </si>
  <si>
    <t>Former Polk County Fertilizer Plant Brownfield Area</t>
  </si>
  <si>
    <t>HAINES CITY</t>
  </si>
  <si>
    <t>22-1703</t>
  </si>
  <si>
    <t>BF522201000</t>
  </si>
  <si>
    <t>Corey Landing Green Reuse Area</t>
  </si>
  <si>
    <t>ST. PETERSBURG BEACH</t>
  </si>
  <si>
    <t>2022-23</t>
  </si>
  <si>
    <t>Edgewater Drive Brownfield Area</t>
  </si>
  <si>
    <t>BF132206000</t>
  </si>
  <si>
    <t>Paradise Park Green Reuse Area</t>
  </si>
  <si>
    <t>KEY BISCAYNE</t>
  </si>
  <si>
    <t>2022-60</t>
  </si>
  <si>
    <t>BF132202000</t>
  </si>
  <si>
    <t>19640 WDH Green Reuse Area</t>
  </si>
  <si>
    <t>R-903-22</t>
  </si>
  <si>
    <t>Bellamonte at Golden Glades Green Reuse Area</t>
  </si>
  <si>
    <t>R-1094-22</t>
  </si>
  <si>
    <t>BF132203000</t>
  </si>
  <si>
    <t>BF132204000</t>
  </si>
  <si>
    <t>The Line Green Reuse Area</t>
  </si>
  <si>
    <t>R-1093-22</t>
  </si>
  <si>
    <t>BF132205000</t>
  </si>
  <si>
    <t>Southside Park Green Reuse Area</t>
  </si>
  <si>
    <t>BF132207000</t>
  </si>
  <si>
    <t>Water Park Villas Green Reuse Area</t>
  </si>
  <si>
    <t>R-1152-22</t>
  </si>
  <si>
    <t>BF132208000</t>
  </si>
  <si>
    <t>C-2049</t>
  </si>
  <si>
    <t>Palmetto Station Brownfield Area</t>
  </si>
  <si>
    <t>BF132209000</t>
  </si>
  <si>
    <t>Palmetto 74 Logistics Center Brownfield Area</t>
  </si>
  <si>
    <t>C-2050</t>
  </si>
  <si>
    <t>BF502202000</t>
  </si>
  <si>
    <t>Encompass Health Green Reuse Area</t>
  </si>
  <si>
    <t>R2022-1566</t>
  </si>
  <si>
    <t>GREENACRES</t>
  </si>
  <si>
    <t>BF062201000</t>
  </si>
  <si>
    <t>El-Ad Gas Station Parcel Green Reuse Area</t>
  </si>
  <si>
    <t>R 2022-227</t>
  </si>
  <si>
    <t>BF292203000</t>
  </si>
  <si>
    <t>Coral Walk Brownfield Area</t>
  </si>
  <si>
    <t>2022-1128</t>
  </si>
  <si>
    <t>BF501801000</t>
  </si>
  <si>
    <t>Calusa Estates Green Reuse Area</t>
  </si>
  <si>
    <t>2017-3377</t>
  </si>
  <si>
    <t>BF292202000</t>
  </si>
  <si>
    <t>2022-1047</t>
  </si>
  <si>
    <t>2101 W Main St Brownfield Area</t>
  </si>
  <si>
    <t>The Graham at Gracepoint</t>
  </si>
  <si>
    <t>2017-586</t>
  </si>
  <si>
    <t>BF291705000</t>
  </si>
  <si>
    <t>R-22-0449</t>
  </si>
  <si>
    <t>BF412301000</t>
  </si>
  <si>
    <t>Riverview6 Green Reuse Area</t>
  </si>
  <si>
    <t>BRANDENTON</t>
  </si>
  <si>
    <t>23-13</t>
  </si>
  <si>
    <t>BF532301000</t>
  </si>
  <si>
    <t>Griffin Road Brownfield Area</t>
  </si>
  <si>
    <t>BF432301000</t>
  </si>
  <si>
    <t>Landfill Green Reuse Area</t>
  </si>
  <si>
    <t>STUART</t>
  </si>
  <si>
    <t>MARTIN</t>
  </si>
  <si>
    <t>09-2023</t>
  </si>
  <si>
    <t>BF132301000</t>
  </si>
  <si>
    <t>Parkview Gables Green Reuse Area</t>
  </si>
  <si>
    <t>R-23-0021</t>
  </si>
  <si>
    <t>BF532302000</t>
  </si>
  <si>
    <t>2030-2035 Griffin Road Brownfield Area</t>
  </si>
  <si>
    <t>5826</t>
  </si>
  <si>
    <t>5803</t>
  </si>
  <si>
    <t>BF502301000</t>
  </si>
  <si>
    <t>Former Southern Crop Services Green Reuse Area</t>
  </si>
  <si>
    <t>R-2023-0975</t>
  </si>
  <si>
    <t>BF482301000</t>
  </si>
  <si>
    <t>Ocoee Northwest Brownfield Area</t>
  </si>
  <si>
    <t>2023-08</t>
  </si>
  <si>
    <t>BF292301000</t>
  </si>
  <si>
    <t>Ybor Gateway Redevelopment Area</t>
  </si>
  <si>
    <t>2023-884</t>
  </si>
  <si>
    <t>Lake Alfred Downtown Economic Enhancement District</t>
  </si>
  <si>
    <t>12-13</t>
  </si>
  <si>
    <t>BF531302000</t>
  </si>
  <si>
    <t>BF531303000</t>
  </si>
  <si>
    <t>Lake Alfred East Economic Enhancement District</t>
  </si>
  <si>
    <t>11-13</t>
  </si>
  <si>
    <t>BF531304000</t>
  </si>
  <si>
    <t>Lake Alfred South Economic Enhancement District</t>
  </si>
  <si>
    <t>13-13</t>
  </si>
  <si>
    <t>Total Areas:</t>
  </si>
  <si>
    <t>BF382301000</t>
  </si>
  <si>
    <t>BW Noble Green Reuse Area</t>
  </si>
  <si>
    <t>WILLISTON</t>
  </si>
  <si>
    <t>LEVY</t>
  </si>
  <si>
    <t>2023-95</t>
  </si>
  <si>
    <t>BF162302000</t>
  </si>
  <si>
    <t>Hogan Settlement Brownfield Area</t>
  </si>
  <si>
    <t>2023-739-A</t>
  </si>
  <si>
    <t>BF292302000</t>
  </si>
  <si>
    <t>Former Tampa Bay Metals</t>
  </si>
  <si>
    <t>R23-101</t>
  </si>
  <si>
    <t>BF162301000</t>
  </si>
  <si>
    <t>5079 W Beaver Street Brownfield Area</t>
  </si>
  <si>
    <t>2023-779-A</t>
  </si>
  <si>
    <t>BF502302000</t>
  </si>
  <si>
    <t>Verde Commons Green Reuse Area</t>
  </si>
  <si>
    <t>2023-1732</t>
  </si>
  <si>
    <t>BF352301000</t>
  </si>
  <si>
    <t>Grove Redevelopment Area</t>
  </si>
  <si>
    <t>GROVELAND</t>
  </si>
  <si>
    <t>2023-90</t>
  </si>
  <si>
    <t>BF552301000</t>
  </si>
  <si>
    <t>West Augustine Gateway Brownfield Area</t>
  </si>
  <si>
    <t>2023-35</t>
  </si>
  <si>
    <t>BF132302000</t>
  </si>
  <si>
    <t>R-1058-23</t>
  </si>
  <si>
    <t>BF132303000</t>
  </si>
  <si>
    <t>R-1059-23</t>
  </si>
  <si>
    <t>Coconut Palm Truck Parking Brownfield Area</t>
  </si>
  <si>
    <t>PRINCETON</t>
  </si>
  <si>
    <t>Beacon Lakes Logistics Park Brownfield Area</t>
  </si>
  <si>
    <t>BF132304000</t>
  </si>
  <si>
    <t>Westland Gardens Green Reuse Area</t>
  </si>
  <si>
    <t>HIALEAH GARDENS</t>
  </si>
  <si>
    <t>BF352401000</t>
  </si>
  <si>
    <t>Milestone Redevelopment Area</t>
  </si>
  <si>
    <t>2024-14</t>
  </si>
  <si>
    <t>BF352402000</t>
  </si>
  <si>
    <t>South Lake Regional Park Redevelopment Area</t>
  </si>
  <si>
    <t>2024-15</t>
  </si>
  <si>
    <t>BF372301000</t>
  </si>
  <si>
    <t>Airport Gateway Corridor Brownfield Area</t>
  </si>
  <si>
    <t>Leon</t>
  </si>
  <si>
    <t>23-R-15</t>
  </si>
  <si>
    <t>BF532401000</t>
  </si>
  <si>
    <t>Lakeland Industrial Crossings Green Reuse Area</t>
  </si>
  <si>
    <t>2024-094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</si>
</sst>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;@"/>
  </numFmts>
  <fonts count="13" x14ac:knownFonts="1">
    <font>
      <sz val="10"/>
      <color indexed="8"/>
      <name val="Arial"/>
    </font>
    <font>
      <sz val="9"/>
      <name val="Times New Roman"/>
      <family val="1"/>
    </font>
    <font>
      <sz val="11"/>
      <color rgb="FF9C5700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sz val="9"/>
      <color rgb="FFFF0000"/>
      <name val="Times New Roman"/>
      <family val="1"/>
    </font>
    <font>
      <sz val="10"/>
      <color rgb="FFFF0000"/>
      <name val="Arial"/>
      <family val="2"/>
    </font>
    <font>
      <sz val="8"/>
      <color rgb="FFFF0000"/>
      <name val="Arial"/>
      <family val="2"/>
    </font>
    <font>
      <sz val="9"/>
      <color theme="1"/>
      <name val="Times New Roman"/>
      <family val="1"/>
    </font>
    <font>
      <b/>
      <sz val="12"/>
      <color theme="4"/>
      <name val="Arial"/>
      <family val="2"/>
    </font>
    <font>
      <b/>
      <sz val="12"/>
      <color theme="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EB9C"/>
      </patternFill>
    </fill>
  </fills>
  <borders count="4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2" borderId="0" applyNumberFormat="0" applyBorder="0" applyAlignment="0" applyProtection="0"/>
  </cellStyleXfs>
  <cellXfs count="43">
    <xf numFmtId="0" fontId="0" fillId="0" borderId="0" xfId="0"/>
    <xf numFmtId="0" fontId="4" fillId="0" borderId="0" xfId="0" applyFont="1"/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2" fontId="4" fillId="0" borderId="0" xfId="0" applyNumberFormat="1" applyFont="1"/>
    <xf numFmtId="0" fontId="11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horizontal="left" wrapText="1"/>
    </xf>
    <xf numFmtId="0" fontId="12" fillId="0" borderId="1" xfId="1" applyFont="1" applyFill="1" applyBorder="1" applyAlignment="1">
      <alignment horizontal="left" wrapText="1"/>
    </xf>
    <xf numFmtId="0" fontId="1" fillId="0" borderId="2" xfId="0" applyFont="1" applyBorder="1" applyAlignment="1">
      <alignment horizontal="left"/>
    </xf>
    <xf numFmtId="0" fontId="1" fillId="0" borderId="2" xfId="0" applyFont="1" applyBorder="1" applyAlignment="1">
      <alignment horizontal="left" wrapText="1"/>
    </xf>
    <xf numFmtId="0" fontId="1" fillId="0" borderId="2" xfId="0" applyFont="1" applyBorder="1" applyAlignment="1">
      <alignment horizontal="center"/>
    </xf>
    <xf numFmtId="16" fontId="1" fillId="0" borderId="2" xfId="0" quotePrefix="1" applyNumberFormat="1" applyFont="1" applyBorder="1" applyAlignment="1">
      <alignment horizontal="center"/>
    </xf>
    <xf numFmtId="14" fontId="1" fillId="0" borderId="2" xfId="0" applyNumberFormat="1" applyFont="1" applyBorder="1" applyAlignment="1">
      <alignment horizontal="center"/>
    </xf>
    <xf numFmtId="14" fontId="5" fillId="0" borderId="2" xfId="0" applyNumberFormat="1" applyFont="1" applyBorder="1"/>
    <xf numFmtId="2" fontId="1" fillId="0" borderId="2" xfId="0" applyNumberFormat="1" applyFont="1" applyBorder="1" applyAlignment="1">
      <alignment horizontal="right"/>
    </xf>
    <xf numFmtId="0" fontId="3" fillId="0" borderId="2" xfId="0" applyFont="1" applyBorder="1" applyAlignment="1">
      <alignment horizontal="center"/>
    </xf>
    <xf numFmtId="0" fontId="5" fillId="0" borderId="2" xfId="0" applyFont="1" applyBorder="1"/>
    <xf numFmtId="0" fontId="1" fillId="0" borderId="3" xfId="0" applyFont="1" applyBorder="1" applyAlignment="1">
      <alignment horizontal="left"/>
    </xf>
    <xf numFmtId="0" fontId="1" fillId="0" borderId="3" xfId="0" applyFont="1" applyBorder="1" applyAlignment="1">
      <alignment horizontal="left" wrapText="1"/>
    </xf>
    <xf numFmtId="0" fontId="1" fillId="0" borderId="3" xfId="0" applyFont="1" applyBorder="1" applyAlignment="1">
      <alignment horizontal="center"/>
    </xf>
    <xf numFmtId="16" fontId="1" fillId="0" borderId="3" xfId="0" quotePrefix="1" applyNumberFormat="1" applyFont="1" applyBorder="1" applyAlignment="1">
      <alignment horizontal="center"/>
    </xf>
    <xf numFmtId="14" fontId="1" fillId="0" borderId="3" xfId="0" applyNumberFormat="1" applyFont="1" applyBorder="1" applyAlignment="1">
      <alignment horizontal="center"/>
    </xf>
    <xf numFmtId="14" fontId="5" fillId="0" borderId="3" xfId="0" applyNumberFormat="1" applyFont="1" applyBorder="1"/>
    <xf numFmtId="2" fontId="1" fillId="0" borderId="3" xfId="0" applyNumberFormat="1" applyFont="1" applyBorder="1" applyAlignment="1">
      <alignment horizontal="right"/>
    </xf>
    <xf numFmtId="0" fontId="3" fillId="0" borderId="3" xfId="0" applyFont="1" applyBorder="1" applyAlignment="1">
      <alignment horizontal="center"/>
    </xf>
    <xf numFmtId="0" fontId="5" fillId="0" borderId="3" xfId="0" applyFont="1" applyBorder="1"/>
    <xf numFmtId="16" fontId="1" fillId="0" borderId="3" xfId="0" applyNumberFormat="1" applyFont="1" applyBorder="1" applyAlignment="1">
      <alignment horizontal="center"/>
    </xf>
    <xf numFmtId="2" fontId="10" fillId="0" borderId="3" xfId="0" applyNumberFormat="1" applyFont="1" applyBorder="1" applyAlignment="1">
      <alignment horizontal="right"/>
    </xf>
    <xf numFmtId="14" fontId="8" fillId="0" borderId="3" xfId="0" applyNumberFormat="1" applyFont="1" applyBorder="1"/>
    <xf numFmtId="0" fontId="9" fillId="0" borderId="3" xfId="0" applyFont="1" applyBorder="1" applyAlignment="1">
      <alignment horizontal="center"/>
    </xf>
    <xf numFmtId="0" fontId="8" fillId="0" borderId="3" xfId="0" applyFont="1" applyBorder="1"/>
    <xf numFmtId="14" fontId="4" fillId="0" borderId="3" xfId="0" applyNumberFormat="1" applyFont="1" applyBorder="1"/>
    <xf numFmtId="0" fontId="4" fillId="0" borderId="3" xfId="0" applyFont="1" applyBorder="1"/>
    <xf numFmtId="164" fontId="1" fillId="0" borderId="3" xfId="0" applyNumberFormat="1" applyFont="1" applyBorder="1" applyAlignment="1">
      <alignment horizontal="center"/>
    </xf>
    <xf numFmtId="49" fontId="1" fillId="0" borderId="3" xfId="0" applyNumberFormat="1" applyFont="1" applyBorder="1" applyAlignment="1">
      <alignment horizontal="center"/>
    </xf>
    <xf numFmtId="0" fontId="6" fillId="0" borderId="3" xfId="0" applyFont="1" applyBorder="1"/>
    <xf numFmtId="2" fontId="7" fillId="0" borderId="3" xfId="0" applyNumberFormat="1" applyFont="1" applyBorder="1" applyAlignment="1">
      <alignment horizontal="right"/>
    </xf>
    <xf numFmtId="17" fontId="1" fillId="0" borderId="3" xfId="0" quotePrefix="1" applyNumberFormat="1" applyFont="1" applyBorder="1" applyAlignment="1">
      <alignment horizontal="center"/>
    </xf>
    <xf numFmtId="0" fontId="1" fillId="0" borderId="3" xfId="0" quotePrefix="1" applyFont="1" applyBorder="1" applyAlignment="1">
      <alignment horizontal="center"/>
    </xf>
    <xf numFmtId="14" fontId="1" fillId="0" borderId="3" xfId="0" quotePrefix="1" applyNumberFormat="1" applyFont="1" applyBorder="1" applyAlignment="1">
      <alignment horizontal="center"/>
    </xf>
    <xf numFmtId="17" fontId="1" fillId="0" borderId="3" xfId="0" applyNumberFormat="1" applyFont="1" applyBorder="1" applyAlignment="1">
      <alignment horizontal="center"/>
    </xf>
    <xf numFmtId="0" fontId="4" fillId="0" borderId="0" xfId="0" applyFont="1" applyAlignment="1">
      <alignment horizontal="left"/>
    </xf>
    <xf numFmtId="0" fontId="1" fillId="0" borderId="2" xfId="0" applyFont="1" applyBorder="1"/>
  </cellXfs>
  <cellStyles count="2">
    <cellStyle name="Neutral" xfId="1" builtinId="28"/>
    <cellStyle name="Normal" xfId="0" builtinId="0"/>
  </cellStyles>
  <dxfs count="3">
    <dxf>
      <font>
        <strike val="0"/>
        <outline val="0"/>
        <shadow val="0"/>
        <u val="none"/>
        <vertAlign val="baseline"/>
        <color auto="1"/>
      </font>
      <fill>
        <patternFill patternType="none">
          <fgColor indexed="64"/>
          <bgColor auto="1"/>
        </patternFill>
      </fill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strike val="0"/>
        <outline val="0"/>
        <shadow val="0"/>
        <u val="none"/>
        <vertAlign val="baseline"/>
        <color auto="1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color auto="1"/>
      </font>
      <fill>
        <patternFill patternType="none">
          <fgColor indexed="64"/>
          <bgColor auto="1"/>
        </patternFill>
      </fill>
    </dxf>
  </dxfs>
  <tableStyles count="0" defaultTableStyle="TableStyleMedium2" defaultPivotStyle="PivotStyleLight16"/>
  <colors>
    <mruColors>
      <color rgb="FFFF99FF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948F3F7-CBCE-44BD-AD90-059BFB73AC6A}" name="Table1" displayName="Table1" ref="AS63:AS65" totalsRowShown="0" headerRowDxfId="2" dataDxfId="1">
  <autoFilter ref="AS63:AS65" xr:uid="{50AF91DF-3F9A-48F6-BCDB-6D33B9B318CC}"/>
  <tableColumns count="1">
    <tableColumn id="1" xr3:uid="{AD3575B7-02BF-404D-A97F-DBBEC2331F18}" name="Column1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S606"/>
  <sheetViews>
    <sheetView tabSelected="1" view="pageBreakPreview" zoomScale="112" zoomScaleNormal="100" zoomScaleSheetLayoutView="112" workbookViewId="0">
      <selection activeCell="H5" sqref="H5"/>
    </sheetView>
  </sheetViews>
  <sheetFormatPr defaultColWidth="9.140625" defaultRowHeight="12.75" outlineLevelRow="1" x14ac:dyDescent="0.2"/>
  <cols>
    <col min="1" max="1" width="12.28515625" style="1" bestFit="1" customWidth="1"/>
    <col min="2" max="2" width="51.7109375" style="1" customWidth="1"/>
    <col min="3" max="3" width="21.5703125" style="1" bestFit="1" customWidth="1"/>
    <col min="4" max="4" width="14.5703125" style="1" bestFit="1" customWidth="1"/>
    <col min="5" max="5" width="11.85546875" style="1" bestFit="1" customWidth="1"/>
    <col min="6" max="6" width="15.5703125" style="3" customWidth="1"/>
    <col min="7" max="7" width="16.5703125" style="3" bestFit="1" customWidth="1"/>
    <col min="8" max="8" width="13.28515625" style="1" customWidth="1"/>
    <col min="9" max="9" width="15.140625" style="1" bestFit="1" customWidth="1"/>
    <col min="10" max="10" width="11.140625" style="1" customWidth="1"/>
    <col min="11" max="11" width="28.140625" style="1" bestFit="1" customWidth="1"/>
    <col min="12" max="44" width="9.140625" style="1"/>
    <col min="45" max="45" width="11.140625" style="1" customWidth="1"/>
    <col min="46" max="16384" width="9.140625" style="1"/>
  </cols>
  <sheetData>
    <row r="1" spans="1:11" x14ac:dyDescent="0.2">
      <c r="A1" s="1" t="s">
        <v>1858</v>
      </c>
      <c r="B1" s="41">
        <f>COUNTA(A3:A5014)</f>
        <v>593</v>
      </c>
    </row>
    <row r="2" spans="1:11" ht="58.5" customHeight="1" thickBot="1" x14ac:dyDescent="0.3">
      <c r="A2" s="6" t="s">
        <v>1208</v>
      </c>
      <c r="B2" s="6" t="s">
        <v>1209</v>
      </c>
      <c r="C2" s="7" t="s">
        <v>1210</v>
      </c>
      <c r="D2" s="6" t="s">
        <v>1211</v>
      </c>
      <c r="E2" s="7" t="s">
        <v>1212</v>
      </c>
      <c r="F2" s="5" t="s">
        <v>1271</v>
      </c>
      <c r="G2" s="5" t="s">
        <v>1273</v>
      </c>
      <c r="H2" s="5" t="s">
        <v>1213</v>
      </c>
      <c r="I2" s="5" t="s">
        <v>1214</v>
      </c>
      <c r="J2" s="5" t="s">
        <v>1215</v>
      </c>
    </row>
    <row r="3" spans="1:11" ht="16.5" customHeight="1" thickTop="1" x14ac:dyDescent="0.2">
      <c r="A3" s="42" t="s">
        <v>1903</v>
      </c>
      <c r="B3" s="42" t="s">
        <v>1904</v>
      </c>
      <c r="C3" s="42" t="s">
        <v>86</v>
      </c>
      <c r="D3" s="42" t="s">
        <v>44</v>
      </c>
      <c r="E3" s="42" t="s">
        <v>27</v>
      </c>
      <c r="F3" s="10" t="s">
        <v>1211</v>
      </c>
      <c r="G3" s="10" t="s">
        <v>1905</v>
      </c>
      <c r="H3" s="12">
        <v>45419</v>
      </c>
      <c r="I3" s="42"/>
      <c r="J3" s="42">
        <v>22.5</v>
      </c>
    </row>
    <row r="4" spans="1:11" ht="16.5" customHeight="1" x14ac:dyDescent="0.2">
      <c r="A4" s="42" t="s">
        <v>1896</v>
      </c>
      <c r="B4" s="42" t="s">
        <v>1897</v>
      </c>
      <c r="C4" s="42" t="s">
        <v>1878</v>
      </c>
      <c r="D4" s="42" t="s">
        <v>8</v>
      </c>
      <c r="E4" s="42" t="s">
        <v>9</v>
      </c>
      <c r="F4" s="10" t="s">
        <v>1210</v>
      </c>
      <c r="G4" s="10" t="s">
        <v>1898</v>
      </c>
      <c r="H4" s="12">
        <v>45342</v>
      </c>
      <c r="I4" s="42"/>
      <c r="J4" s="42">
        <v>143.04</v>
      </c>
    </row>
    <row r="5" spans="1:11" ht="16.5" customHeight="1" x14ac:dyDescent="0.2">
      <c r="A5" s="42" t="s">
        <v>1893</v>
      </c>
      <c r="B5" s="42" t="s">
        <v>1894</v>
      </c>
      <c r="C5" s="42" t="s">
        <v>1878</v>
      </c>
      <c r="D5" s="42" t="s">
        <v>8</v>
      </c>
      <c r="E5" s="42" t="s">
        <v>9</v>
      </c>
      <c r="F5" s="10" t="s">
        <v>1210</v>
      </c>
      <c r="G5" s="10" t="s">
        <v>1895</v>
      </c>
      <c r="H5" s="12">
        <v>45342</v>
      </c>
      <c r="I5" s="42"/>
      <c r="J5" s="42">
        <v>11.72</v>
      </c>
    </row>
    <row r="6" spans="1:11" s="42" customFormat="1" ht="16.5" customHeight="1" x14ac:dyDescent="0.2">
      <c r="A6" s="42" t="s">
        <v>1890</v>
      </c>
      <c r="B6" s="42" t="s">
        <v>1891</v>
      </c>
      <c r="C6" s="42" t="s">
        <v>1892</v>
      </c>
      <c r="D6" s="42" t="s">
        <v>19</v>
      </c>
      <c r="E6" s="42" t="s">
        <v>4</v>
      </c>
      <c r="F6" s="10" t="s">
        <v>1210</v>
      </c>
      <c r="G6" s="10">
        <v>2884</v>
      </c>
      <c r="H6" s="12">
        <v>45279</v>
      </c>
      <c r="J6" s="42">
        <v>7.48</v>
      </c>
      <c r="K6" s="10"/>
    </row>
    <row r="7" spans="1:11" s="16" customFormat="1" ht="16.5" customHeight="1" x14ac:dyDescent="0.2">
      <c r="A7" s="8" t="s">
        <v>1885</v>
      </c>
      <c r="B7" s="9" t="s">
        <v>1889</v>
      </c>
      <c r="C7" s="9" t="s">
        <v>349</v>
      </c>
      <c r="D7" s="8" t="s">
        <v>19</v>
      </c>
      <c r="E7" s="8" t="s">
        <v>4</v>
      </c>
      <c r="F7" s="10" t="s">
        <v>1211</v>
      </c>
      <c r="G7" s="11" t="s">
        <v>1884</v>
      </c>
      <c r="H7" s="12">
        <v>45272</v>
      </c>
      <c r="I7" s="13"/>
      <c r="J7" s="14">
        <v>37.47</v>
      </c>
      <c r="K7" s="15"/>
    </row>
    <row r="8" spans="1:11" s="16" customFormat="1" ht="16.5" customHeight="1" x14ac:dyDescent="0.2">
      <c r="A8" s="8" t="s">
        <v>1883</v>
      </c>
      <c r="B8" s="9" t="s">
        <v>1887</v>
      </c>
      <c r="C8" s="9" t="s">
        <v>1888</v>
      </c>
      <c r="D8" s="8" t="s">
        <v>19</v>
      </c>
      <c r="E8" s="8" t="s">
        <v>4</v>
      </c>
      <c r="F8" s="10" t="s">
        <v>1211</v>
      </c>
      <c r="G8" s="11" t="s">
        <v>1886</v>
      </c>
      <c r="H8" s="12">
        <v>45272</v>
      </c>
      <c r="I8" s="13"/>
      <c r="J8" s="14">
        <v>61.2</v>
      </c>
      <c r="K8" s="15"/>
    </row>
    <row r="9" spans="1:11" s="16" customFormat="1" ht="16.5" customHeight="1" x14ac:dyDescent="0.2">
      <c r="A9" s="8" t="s">
        <v>1870</v>
      </c>
      <c r="B9" s="9" t="s">
        <v>1871</v>
      </c>
      <c r="C9" s="9" t="s">
        <v>149</v>
      </c>
      <c r="D9" s="8" t="s">
        <v>150</v>
      </c>
      <c r="E9" s="8" t="s">
        <v>93</v>
      </c>
      <c r="F9" s="10" t="s">
        <v>1210</v>
      </c>
      <c r="G9" s="11" t="s">
        <v>1872</v>
      </c>
      <c r="H9" s="12">
        <v>45259</v>
      </c>
      <c r="I9" s="13"/>
      <c r="J9" s="14">
        <v>1.69</v>
      </c>
      <c r="K9" s="15"/>
    </row>
    <row r="10" spans="1:11" s="16" customFormat="1" ht="16.5" customHeight="1" x14ac:dyDescent="0.2">
      <c r="A10" s="8" t="s">
        <v>1873</v>
      </c>
      <c r="B10" s="9" t="s">
        <v>1874</v>
      </c>
      <c r="C10" s="9" t="s">
        <v>47</v>
      </c>
      <c r="D10" s="8" t="s">
        <v>48</v>
      </c>
      <c r="E10" s="8" t="s">
        <v>4</v>
      </c>
      <c r="F10" s="10" t="s">
        <v>1211</v>
      </c>
      <c r="G10" s="11" t="s">
        <v>1875</v>
      </c>
      <c r="H10" s="12">
        <v>45251</v>
      </c>
      <c r="I10" s="13"/>
      <c r="J10" s="14">
        <v>17.53</v>
      </c>
      <c r="K10" s="15"/>
    </row>
    <row r="11" spans="1:11" s="16" customFormat="1" ht="16.5" customHeight="1" x14ac:dyDescent="0.2">
      <c r="A11" s="8" t="s">
        <v>1876</v>
      </c>
      <c r="B11" s="9" t="s">
        <v>1877</v>
      </c>
      <c r="C11" s="9" t="s">
        <v>1878</v>
      </c>
      <c r="D11" s="8" t="s">
        <v>8</v>
      </c>
      <c r="E11" s="8" t="s">
        <v>9</v>
      </c>
      <c r="F11" s="10" t="s">
        <v>1210</v>
      </c>
      <c r="G11" s="11" t="s">
        <v>1879</v>
      </c>
      <c r="H11" s="12">
        <v>45250</v>
      </c>
      <c r="I11" s="13"/>
      <c r="J11" s="14">
        <v>633.04</v>
      </c>
      <c r="K11" s="15"/>
    </row>
    <row r="12" spans="1:11" s="16" customFormat="1" ht="16.5" customHeight="1" x14ac:dyDescent="0.2">
      <c r="A12" s="8" t="s">
        <v>1864</v>
      </c>
      <c r="B12" s="9" t="s">
        <v>1865</v>
      </c>
      <c r="C12" s="9" t="s">
        <v>149</v>
      </c>
      <c r="D12" s="8" t="s">
        <v>150</v>
      </c>
      <c r="E12" s="8" t="s">
        <v>93</v>
      </c>
      <c r="F12" s="10" t="s">
        <v>1210</v>
      </c>
      <c r="G12" s="11" t="s">
        <v>1866</v>
      </c>
      <c r="H12" s="12">
        <v>45246</v>
      </c>
      <c r="I12" s="13"/>
      <c r="J12" s="14">
        <v>15.55</v>
      </c>
      <c r="K12" s="15"/>
    </row>
    <row r="13" spans="1:11" s="16" customFormat="1" ht="16.5" customHeight="1" x14ac:dyDescent="0.2">
      <c r="A13" s="8" t="s">
        <v>1867</v>
      </c>
      <c r="B13" s="9" t="s">
        <v>1868</v>
      </c>
      <c r="C13" s="9" t="s">
        <v>33</v>
      </c>
      <c r="D13" s="8" t="s">
        <v>26</v>
      </c>
      <c r="E13" s="8" t="s">
        <v>27</v>
      </c>
      <c r="F13" s="10" t="s">
        <v>1210</v>
      </c>
      <c r="G13" s="11" t="s">
        <v>1869</v>
      </c>
      <c r="H13" s="12">
        <v>45245</v>
      </c>
      <c r="I13" s="13"/>
      <c r="J13" s="14">
        <v>3.11</v>
      </c>
      <c r="K13" s="15"/>
    </row>
    <row r="14" spans="1:11" s="16" customFormat="1" ht="16.5" customHeight="1" x14ac:dyDescent="0.2">
      <c r="A14" s="8" t="s">
        <v>1859</v>
      </c>
      <c r="B14" s="9" t="s">
        <v>1860</v>
      </c>
      <c r="C14" s="9" t="s">
        <v>1861</v>
      </c>
      <c r="D14" s="8" t="s">
        <v>1862</v>
      </c>
      <c r="E14" s="8" t="s">
        <v>93</v>
      </c>
      <c r="F14" s="10" t="s">
        <v>1210</v>
      </c>
      <c r="G14" s="11" t="s">
        <v>1863</v>
      </c>
      <c r="H14" s="12">
        <v>45237</v>
      </c>
      <c r="I14" s="13"/>
      <c r="J14" s="14">
        <v>2.98</v>
      </c>
      <c r="K14" s="15"/>
    </row>
    <row r="15" spans="1:11" s="16" customFormat="1" ht="16.5" customHeight="1" x14ac:dyDescent="0.2">
      <c r="A15" s="8" t="s">
        <v>1880</v>
      </c>
      <c r="B15" s="9" t="s">
        <v>1881</v>
      </c>
      <c r="C15" s="9" t="s">
        <v>895</v>
      </c>
      <c r="D15" s="8" t="s">
        <v>92</v>
      </c>
      <c r="E15" s="8" t="s">
        <v>93</v>
      </c>
      <c r="F15" s="10" t="s">
        <v>1210</v>
      </c>
      <c r="G15" s="11" t="s">
        <v>1882</v>
      </c>
      <c r="H15" s="12">
        <v>45222</v>
      </c>
      <c r="I15" s="13"/>
      <c r="J15" s="14">
        <v>5.68</v>
      </c>
      <c r="K15" s="15"/>
    </row>
    <row r="16" spans="1:11" s="16" customFormat="1" ht="16.5" customHeight="1" x14ac:dyDescent="0.2">
      <c r="A16" s="8" t="s">
        <v>1846</v>
      </c>
      <c r="B16" s="9" t="s">
        <v>1847</v>
      </c>
      <c r="C16" s="9" t="s">
        <v>33</v>
      </c>
      <c r="D16" s="8" t="s">
        <v>26</v>
      </c>
      <c r="E16" s="8" t="s">
        <v>27</v>
      </c>
      <c r="F16" s="10" t="s">
        <v>1210</v>
      </c>
      <c r="G16" s="11" t="s">
        <v>1848</v>
      </c>
      <c r="H16" s="12">
        <v>45176</v>
      </c>
      <c r="I16" s="13"/>
      <c r="J16" s="14">
        <v>24.15</v>
      </c>
      <c r="K16" s="15"/>
    </row>
    <row r="17" spans="1:11" s="16" customFormat="1" ht="16.5" customHeight="1" x14ac:dyDescent="0.2">
      <c r="A17" s="8" t="s">
        <v>1899</v>
      </c>
      <c r="B17" s="9" t="s">
        <v>1900</v>
      </c>
      <c r="C17" s="9" t="s">
        <v>277</v>
      </c>
      <c r="D17" s="8" t="s">
        <v>1901</v>
      </c>
      <c r="E17" s="8" t="s">
        <v>72</v>
      </c>
      <c r="F17" s="10" t="s">
        <v>1210</v>
      </c>
      <c r="G17" s="11" t="s">
        <v>1902</v>
      </c>
      <c r="H17" s="12">
        <v>45161</v>
      </c>
      <c r="I17" s="13"/>
      <c r="J17" s="14">
        <v>720.46</v>
      </c>
      <c r="K17" s="15"/>
    </row>
    <row r="18" spans="1:11" s="16" customFormat="1" ht="16.5" customHeight="1" x14ac:dyDescent="0.2">
      <c r="A18" s="8" t="s">
        <v>1843</v>
      </c>
      <c r="B18" s="9" t="s">
        <v>1844</v>
      </c>
      <c r="C18" s="9" t="s">
        <v>129</v>
      </c>
      <c r="D18" s="8" t="s">
        <v>130</v>
      </c>
      <c r="E18" s="8" t="s">
        <v>9</v>
      </c>
      <c r="F18" s="10" t="s">
        <v>1210</v>
      </c>
      <c r="G18" s="11" t="s">
        <v>1845</v>
      </c>
      <c r="H18" s="12">
        <v>45125</v>
      </c>
      <c r="I18" s="13"/>
      <c r="J18" s="14">
        <v>132.24</v>
      </c>
      <c r="K18" s="15"/>
    </row>
    <row r="19" spans="1:11" s="16" customFormat="1" ht="16.5" customHeight="1" x14ac:dyDescent="0.2">
      <c r="A19" s="8" t="s">
        <v>1840</v>
      </c>
      <c r="B19" s="9" t="s">
        <v>1841</v>
      </c>
      <c r="C19" s="9" t="s">
        <v>302</v>
      </c>
      <c r="D19" s="8" t="s">
        <v>48</v>
      </c>
      <c r="E19" s="8" t="s">
        <v>4</v>
      </c>
      <c r="F19" s="10" t="s">
        <v>1211</v>
      </c>
      <c r="G19" s="11" t="s">
        <v>1842</v>
      </c>
      <c r="H19" s="12">
        <v>45118</v>
      </c>
      <c r="I19" s="13"/>
      <c r="J19" s="14">
        <v>9.6300000000000008</v>
      </c>
      <c r="K19" s="15"/>
    </row>
    <row r="20" spans="1:11" s="16" customFormat="1" ht="16.5" customHeight="1" x14ac:dyDescent="0.2">
      <c r="A20" s="8" t="s">
        <v>1836</v>
      </c>
      <c r="B20" s="9" t="s">
        <v>1837</v>
      </c>
      <c r="C20" s="9" t="s">
        <v>86</v>
      </c>
      <c r="D20" s="8" t="s">
        <v>44</v>
      </c>
      <c r="E20" s="8" t="s">
        <v>27</v>
      </c>
      <c r="F20" s="10" t="s">
        <v>1210</v>
      </c>
      <c r="G20" s="11" t="s">
        <v>1838</v>
      </c>
      <c r="H20" s="12">
        <v>45096</v>
      </c>
      <c r="I20" s="13"/>
      <c r="J20" s="14">
        <v>11.73</v>
      </c>
      <c r="K20" s="15"/>
    </row>
    <row r="21" spans="1:11" s="25" customFormat="1" ht="16.5" customHeight="1" x14ac:dyDescent="0.2">
      <c r="A21" s="17" t="s">
        <v>1828</v>
      </c>
      <c r="B21" s="18" t="s">
        <v>1829</v>
      </c>
      <c r="C21" s="18" t="s">
        <v>1830</v>
      </c>
      <c r="D21" s="17" t="s">
        <v>1831</v>
      </c>
      <c r="E21" s="17" t="s">
        <v>4</v>
      </c>
      <c r="F21" s="19" t="s">
        <v>1210</v>
      </c>
      <c r="G21" s="20" t="s">
        <v>1832</v>
      </c>
      <c r="H21" s="21">
        <v>44984</v>
      </c>
      <c r="I21" s="22"/>
      <c r="J21" s="23">
        <v>50.4</v>
      </c>
      <c r="K21" s="24"/>
    </row>
    <row r="22" spans="1:11" s="25" customFormat="1" ht="16.5" customHeight="1" x14ac:dyDescent="0.2">
      <c r="A22" s="17" t="s">
        <v>1826</v>
      </c>
      <c r="B22" s="18" t="s">
        <v>1827</v>
      </c>
      <c r="C22" s="18" t="s">
        <v>86</v>
      </c>
      <c r="D22" s="17" t="s">
        <v>44</v>
      </c>
      <c r="E22" s="17" t="s">
        <v>27</v>
      </c>
      <c r="F22" s="19" t="s">
        <v>1210</v>
      </c>
      <c r="G22" s="20" t="s">
        <v>1839</v>
      </c>
      <c r="H22" s="21">
        <v>44977</v>
      </c>
      <c r="I22" s="22"/>
      <c r="J22" s="23">
        <v>3.5</v>
      </c>
      <c r="K22" s="24"/>
    </row>
    <row r="23" spans="1:11" s="25" customFormat="1" ht="16.5" customHeight="1" x14ac:dyDescent="0.2">
      <c r="A23" s="17" t="s">
        <v>1822</v>
      </c>
      <c r="B23" s="18" t="s">
        <v>1823</v>
      </c>
      <c r="C23" s="18" t="s">
        <v>1824</v>
      </c>
      <c r="D23" s="17" t="s">
        <v>67</v>
      </c>
      <c r="E23" s="17" t="s">
        <v>27</v>
      </c>
      <c r="F23" s="19" t="s">
        <v>1210</v>
      </c>
      <c r="G23" s="26" t="s">
        <v>1825</v>
      </c>
      <c r="H23" s="21">
        <v>44965</v>
      </c>
      <c r="I23" s="22"/>
      <c r="J23" s="23">
        <v>1.42</v>
      </c>
      <c r="K23" s="24"/>
    </row>
    <row r="24" spans="1:11" s="25" customFormat="1" ht="16.5" customHeight="1" x14ac:dyDescent="0.2">
      <c r="A24" s="17" t="s">
        <v>1833</v>
      </c>
      <c r="B24" s="18" t="s">
        <v>1834</v>
      </c>
      <c r="C24" s="18" t="s">
        <v>349</v>
      </c>
      <c r="D24" s="17" t="s">
        <v>19</v>
      </c>
      <c r="E24" s="17" t="s">
        <v>27</v>
      </c>
      <c r="F24" s="19" t="s">
        <v>1210</v>
      </c>
      <c r="G24" s="26" t="s">
        <v>1835</v>
      </c>
      <c r="H24" s="21">
        <v>44938</v>
      </c>
      <c r="I24" s="22"/>
      <c r="J24" s="27">
        <v>0.73</v>
      </c>
      <c r="K24" s="24"/>
    </row>
    <row r="25" spans="1:11" s="25" customFormat="1" ht="16.5" customHeight="1" x14ac:dyDescent="0.2">
      <c r="A25" s="17" t="s">
        <v>1799</v>
      </c>
      <c r="B25" s="18" t="s">
        <v>1800</v>
      </c>
      <c r="C25" s="18" t="s">
        <v>358</v>
      </c>
      <c r="D25" s="17" t="s">
        <v>19</v>
      </c>
      <c r="E25" s="17" t="s">
        <v>27</v>
      </c>
      <c r="F25" s="19" t="s">
        <v>1210</v>
      </c>
      <c r="G25" s="26" t="s">
        <v>1801</v>
      </c>
      <c r="H25" s="21">
        <v>44916</v>
      </c>
      <c r="I25" s="22"/>
      <c r="J25" s="23">
        <v>21.86</v>
      </c>
      <c r="K25" s="24"/>
    </row>
    <row r="26" spans="1:11" s="25" customFormat="1" ht="16.5" customHeight="1" x14ac:dyDescent="0.2">
      <c r="A26" s="17" t="s">
        <v>1796</v>
      </c>
      <c r="B26" s="18" t="s">
        <v>1798</v>
      </c>
      <c r="C26" s="18" t="s">
        <v>358</v>
      </c>
      <c r="D26" s="17" t="s">
        <v>19</v>
      </c>
      <c r="E26" s="17" t="s">
        <v>27</v>
      </c>
      <c r="F26" s="19" t="s">
        <v>1210</v>
      </c>
      <c r="G26" s="26" t="s">
        <v>1797</v>
      </c>
      <c r="H26" s="21">
        <v>44916</v>
      </c>
      <c r="I26" s="22"/>
      <c r="J26" s="23">
        <v>11.62</v>
      </c>
      <c r="K26" s="24"/>
    </row>
    <row r="27" spans="1:11" s="25" customFormat="1" ht="15.75" customHeight="1" x14ac:dyDescent="0.2">
      <c r="A27" s="17" t="s">
        <v>1802</v>
      </c>
      <c r="B27" s="18" t="s">
        <v>1803</v>
      </c>
      <c r="C27" s="18" t="s">
        <v>1805</v>
      </c>
      <c r="D27" s="17" t="s">
        <v>48</v>
      </c>
      <c r="E27" s="17" t="s">
        <v>27</v>
      </c>
      <c r="F27" s="19" t="s">
        <v>1211</v>
      </c>
      <c r="G27" s="26" t="s">
        <v>1804</v>
      </c>
      <c r="H27" s="21">
        <v>44915</v>
      </c>
      <c r="I27" s="22"/>
      <c r="J27" s="23">
        <v>8.2200000000000006</v>
      </c>
      <c r="K27" s="24"/>
    </row>
    <row r="28" spans="1:11" s="25" customFormat="1" ht="16.5" customHeight="1" x14ac:dyDescent="0.2">
      <c r="A28" s="17" t="s">
        <v>1809</v>
      </c>
      <c r="B28" s="18" t="s">
        <v>1810</v>
      </c>
      <c r="C28" s="18" t="s">
        <v>33</v>
      </c>
      <c r="D28" s="17" t="s">
        <v>26</v>
      </c>
      <c r="E28" s="17" t="s">
        <v>27</v>
      </c>
      <c r="F28" s="19" t="s">
        <v>1210</v>
      </c>
      <c r="G28" s="26" t="s">
        <v>1811</v>
      </c>
      <c r="H28" s="21">
        <v>44910</v>
      </c>
      <c r="I28" s="22"/>
      <c r="J28" s="23">
        <v>3.72</v>
      </c>
      <c r="K28" s="24"/>
    </row>
    <row r="29" spans="1:11" s="25" customFormat="1" ht="16.5" customHeight="1" x14ac:dyDescent="0.2">
      <c r="A29" s="17" t="s">
        <v>1806</v>
      </c>
      <c r="B29" s="18" t="s">
        <v>1807</v>
      </c>
      <c r="C29" s="18" t="s">
        <v>1235</v>
      </c>
      <c r="D29" s="17" t="s">
        <v>3</v>
      </c>
      <c r="E29" s="17" t="s">
        <v>27</v>
      </c>
      <c r="F29" s="19" t="s">
        <v>1210</v>
      </c>
      <c r="G29" s="26" t="s">
        <v>1808</v>
      </c>
      <c r="H29" s="21">
        <v>44902</v>
      </c>
      <c r="I29" s="22"/>
      <c r="J29" s="23">
        <v>0.94</v>
      </c>
      <c r="K29" s="24"/>
    </row>
    <row r="30" spans="1:11" s="25" customFormat="1" ht="16.5" customHeight="1" x14ac:dyDescent="0.2">
      <c r="A30" s="17" t="s">
        <v>1773</v>
      </c>
      <c r="B30" s="18" t="s">
        <v>1774</v>
      </c>
      <c r="C30" s="18" t="s">
        <v>1775</v>
      </c>
      <c r="D30" s="17" t="s">
        <v>253</v>
      </c>
      <c r="E30" s="17" t="s">
        <v>27</v>
      </c>
      <c r="F30" s="19" t="s">
        <v>1210</v>
      </c>
      <c r="G30" s="26" t="s">
        <v>1776</v>
      </c>
      <c r="H30" s="21">
        <v>44901</v>
      </c>
      <c r="I30" s="22"/>
      <c r="J30" s="23">
        <v>3.89</v>
      </c>
      <c r="K30" s="24"/>
    </row>
    <row r="31" spans="1:11" s="25" customFormat="1" ht="16.5" customHeight="1" x14ac:dyDescent="0.2">
      <c r="A31" s="17" t="s">
        <v>1769</v>
      </c>
      <c r="B31" s="18" t="s">
        <v>1770</v>
      </c>
      <c r="C31" s="18" t="s">
        <v>1771</v>
      </c>
      <c r="D31" s="17" t="s">
        <v>44</v>
      </c>
      <c r="E31" s="17" t="s">
        <v>27</v>
      </c>
      <c r="F31" s="19" t="s">
        <v>1210</v>
      </c>
      <c r="G31" s="26" t="s">
        <v>1772</v>
      </c>
      <c r="H31" s="21">
        <v>44901</v>
      </c>
      <c r="I31" s="22"/>
      <c r="J31" s="23">
        <v>4.8899999999999997</v>
      </c>
      <c r="K31" s="24"/>
    </row>
    <row r="32" spans="1:11" s="25" customFormat="1" ht="16.5" customHeight="1" x14ac:dyDescent="0.2">
      <c r="A32" s="17" t="s">
        <v>1793</v>
      </c>
      <c r="B32" s="18" t="s">
        <v>1794</v>
      </c>
      <c r="C32" s="18" t="s">
        <v>269</v>
      </c>
      <c r="D32" s="17" t="s">
        <v>19</v>
      </c>
      <c r="E32" s="17" t="s">
        <v>4</v>
      </c>
      <c r="F32" s="19" t="s">
        <v>1210</v>
      </c>
      <c r="G32" s="26" t="s">
        <v>1795</v>
      </c>
      <c r="H32" s="21">
        <v>44901</v>
      </c>
      <c r="I32" s="22"/>
      <c r="J32" s="23">
        <v>4.1500000000000004</v>
      </c>
      <c r="K32" s="24"/>
    </row>
    <row r="33" spans="1:11" s="25" customFormat="1" ht="16.5" customHeight="1" x14ac:dyDescent="0.2">
      <c r="A33" s="17" t="s">
        <v>1778</v>
      </c>
      <c r="B33" s="18" t="s">
        <v>1779</v>
      </c>
      <c r="C33" s="18" t="s">
        <v>1780</v>
      </c>
      <c r="D33" s="17" t="s">
        <v>19</v>
      </c>
      <c r="E33" s="17" t="s">
        <v>4</v>
      </c>
      <c r="F33" s="19" t="s">
        <v>1210</v>
      </c>
      <c r="G33" s="26" t="s">
        <v>1781</v>
      </c>
      <c r="H33" s="21">
        <v>44894</v>
      </c>
      <c r="I33" s="22"/>
      <c r="J33" s="23">
        <v>0.33</v>
      </c>
      <c r="K33" s="24"/>
    </row>
    <row r="34" spans="1:11" s="30" customFormat="1" ht="16.5" customHeight="1" x14ac:dyDescent="0.2">
      <c r="A34" s="17" t="s">
        <v>1815</v>
      </c>
      <c r="B34" s="18" t="s">
        <v>1817</v>
      </c>
      <c r="C34" s="18" t="s">
        <v>33</v>
      </c>
      <c r="D34" s="17" t="s">
        <v>26</v>
      </c>
      <c r="E34" s="17" t="s">
        <v>27</v>
      </c>
      <c r="F34" s="19" t="s">
        <v>1210</v>
      </c>
      <c r="G34" s="26" t="s">
        <v>1816</v>
      </c>
      <c r="H34" s="21">
        <v>44882</v>
      </c>
      <c r="I34" s="28"/>
      <c r="J34" s="23">
        <v>0.23</v>
      </c>
      <c r="K34" s="29"/>
    </row>
    <row r="35" spans="1:11" s="30" customFormat="1" ht="16.5" customHeight="1" x14ac:dyDescent="0.2">
      <c r="A35" s="17" t="s">
        <v>1791</v>
      </c>
      <c r="B35" s="18" t="s">
        <v>1792</v>
      </c>
      <c r="C35" s="18" t="s">
        <v>349</v>
      </c>
      <c r="D35" s="17" t="s">
        <v>19</v>
      </c>
      <c r="E35" s="17" t="s">
        <v>4</v>
      </c>
      <c r="F35" s="19" t="s">
        <v>1210</v>
      </c>
      <c r="G35" s="26" t="s">
        <v>1821</v>
      </c>
      <c r="H35" s="21">
        <v>44882</v>
      </c>
      <c r="I35" s="22"/>
      <c r="J35" s="23">
        <v>1.83</v>
      </c>
      <c r="K35" s="29"/>
    </row>
    <row r="36" spans="1:11" s="25" customFormat="1" ht="16.5" customHeight="1" x14ac:dyDescent="0.2">
      <c r="A36" s="17" t="s">
        <v>1788</v>
      </c>
      <c r="B36" s="18" t="s">
        <v>1789</v>
      </c>
      <c r="C36" s="18"/>
      <c r="D36" s="17" t="s">
        <v>19</v>
      </c>
      <c r="E36" s="17" t="s">
        <v>4</v>
      </c>
      <c r="F36" s="19" t="s">
        <v>1210</v>
      </c>
      <c r="G36" s="26" t="s">
        <v>1790</v>
      </c>
      <c r="H36" s="21">
        <v>44880</v>
      </c>
      <c r="I36" s="22"/>
      <c r="J36" s="23">
        <v>1.48</v>
      </c>
      <c r="K36" s="24"/>
    </row>
    <row r="37" spans="1:11" s="25" customFormat="1" ht="16.5" customHeight="1" x14ac:dyDescent="0.2">
      <c r="A37" s="17" t="s">
        <v>1787</v>
      </c>
      <c r="B37" s="18" t="s">
        <v>1785</v>
      </c>
      <c r="C37" s="18"/>
      <c r="D37" s="17" t="s">
        <v>19</v>
      </c>
      <c r="E37" s="17" t="s">
        <v>4</v>
      </c>
      <c r="F37" s="19" t="s">
        <v>1210</v>
      </c>
      <c r="G37" s="26" t="s">
        <v>1786</v>
      </c>
      <c r="H37" s="21">
        <v>44880</v>
      </c>
      <c r="I37" s="22"/>
      <c r="J37" s="23">
        <v>7.05</v>
      </c>
      <c r="K37" s="24"/>
    </row>
    <row r="38" spans="1:11" s="25" customFormat="1" ht="16.5" customHeight="1" x14ac:dyDescent="0.2">
      <c r="A38" s="17" t="s">
        <v>1768</v>
      </c>
      <c r="B38" s="18" t="s">
        <v>1777</v>
      </c>
      <c r="C38" s="18" t="s">
        <v>177</v>
      </c>
      <c r="D38" s="17" t="s">
        <v>130</v>
      </c>
      <c r="E38" s="17" t="s">
        <v>9</v>
      </c>
      <c r="F38" s="19" t="s">
        <v>1210</v>
      </c>
      <c r="G38" s="20" t="s">
        <v>1303</v>
      </c>
      <c r="H38" s="21">
        <v>44872</v>
      </c>
      <c r="I38" s="22"/>
      <c r="J38" s="23">
        <v>0.67</v>
      </c>
      <c r="K38" s="24"/>
    </row>
    <row r="39" spans="1:11" s="25" customFormat="1" ht="16.5" customHeight="1" x14ac:dyDescent="0.2">
      <c r="A39" s="17" t="s">
        <v>1782</v>
      </c>
      <c r="B39" s="18" t="s">
        <v>1783</v>
      </c>
      <c r="C39" s="18" t="s">
        <v>349</v>
      </c>
      <c r="D39" s="17" t="s">
        <v>19</v>
      </c>
      <c r="E39" s="17" t="s">
        <v>4</v>
      </c>
      <c r="F39" s="19" t="s">
        <v>1210</v>
      </c>
      <c r="G39" s="19" t="s">
        <v>1784</v>
      </c>
      <c r="H39" s="21">
        <v>44840</v>
      </c>
      <c r="I39" s="22"/>
      <c r="J39" s="23">
        <v>2.2999999999999998</v>
      </c>
      <c r="K39" s="24"/>
    </row>
    <row r="40" spans="1:11" s="25" customFormat="1" ht="16.5" customHeight="1" x14ac:dyDescent="0.2">
      <c r="A40" s="17" t="s">
        <v>1765</v>
      </c>
      <c r="B40" s="18" t="s">
        <v>1766</v>
      </c>
      <c r="C40" s="18" t="s">
        <v>48</v>
      </c>
      <c r="D40" s="17" t="s">
        <v>48</v>
      </c>
      <c r="E40" s="17" t="s">
        <v>4</v>
      </c>
      <c r="F40" s="19" t="s">
        <v>1211</v>
      </c>
      <c r="G40" s="19" t="s">
        <v>1767</v>
      </c>
      <c r="H40" s="21">
        <v>44817</v>
      </c>
      <c r="I40" s="22"/>
      <c r="J40" s="23">
        <v>28.28</v>
      </c>
      <c r="K40" s="24"/>
    </row>
    <row r="41" spans="1:11" s="25" customFormat="1" ht="16.5" customHeight="1" x14ac:dyDescent="0.2">
      <c r="A41" s="17" t="s">
        <v>1762</v>
      </c>
      <c r="B41" s="18" t="s">
        <v>1763</v>
      </c>
      <c r="C41" s="18" t="s">
        <v>149</v>
      </c>
      <c r="D41" s="17" t="s">
        <v>150</v>
      </c>
      <c r="E41" s="17" t="s">
        <v>93</v>
      </c>
      <c r="F41" s="19" t="s">
        <v>1210</v>
      </c>
      <c r="G41" s="19" t="s">
        <v>1764</v>
      </c>
      <c r="H41" s="21">
        <v>44665</v>
      </c>
      <c r="I41" s="22"/>
      <c r="J41" s="23">
        <v>3.17</v>
      </c>
      <c r="K41" s="24"/>
    </row>
    <row r="42" spans="1:11" s="25" customFormat="1" ht="16.5" customHeight="1" x14ac:dyDescent="0.2">
      <c r="A42" s="17" t="s">
        <v>1759</v>
      </c>
      <c r="B42" s="18" t="s">
        <v>1760</v>
      </c>
      <c r="C42" s="18" t="s">
        <v>344</v>
      </c>
      <c r="D42" s="17" t="s">
        <v>19</v>
      </c>
      <c r="E42" s="17" t="s">
        <v>4</v>
      </c>
      <c r="F42" s="19" t="s">
        <v>1210</v>
      </c>
      <c r="G42" s="19" t="s">
        <v>1761</v>
      </c>
      <c r="H42" s="21">
        <v>44663</v>
      </c>
      <c r="I42" s="22"/>
      <c r="J42" s="23">
        <v>7.52</v>
      </c>
      <c r="K42" s="24"/>
    </row>
    <row r="43" spans="1:11" s="25" customFormat="1" ht="16.5" customHeight="1" x14ac:dyDescent="0.2">
      <c r="A43" s="17" t="s">
        <v>1755</v>
      </c>
      <c r="B43" s="18" t="s">
        <v>1753</v>
      </c>
      <c r="C43" s="18" t="s">
        <v>533</v>
      </c>
      <c r="D43" s="17" t="s">
        <v>63</v>
      </c>
      <c r="E43" s="17" t="s">
        <v>4</v>
      </c>
      <c r="F43" s="19" t="s">
        <v>1210</v>
      </c>
      <c r="G43" s="19" t="s">
        <v>1754</v>
      </c>
      <c r="H43" s="21">
        <v>44641</v>
      </c>
      <c r="I43" s="22"/>
      <c r="J43" s="23">
        <v>9.14</v>
      </c>
      <c r="K43" s="24"/>
    </row>
    <row r="44" spans="1:11" s="32" customFormat="1" ht="16.5" customHeight="1" x14ac:dyDescent="0.2">
      <c r="A44" s="17" t="s">
        <v>1751</v>
      </c>
      <c r="B44" s="18" t="s">
        <v>1752</v>
      </c>
      <c r="C44" s="18" t="s">
        <v>86</v>
      </c>
      <c r="D44" s="17" t="s">
        <v>44</v>
      </c>
      <c r="E44" s="17" t="s">
        <v>27</v>
      </c>
      <c r="F44" s="19" t="s">
        <v>1210</v>
      </c>
      <c r="G44" s="19">
        <v>5740</v>
      </c>
      <c r="H44" s="21">
        <v>44600</v>
      </c>
      <c r="I44" s="31"/>
      <c r="J44" s="23">
        <v>13.79</v>
      </c>
    </row>
    <row r="45" spans="1:11" s="32" customFormat="1" ht="16.5" customHeight="1" x14ac:dyDescent="0.2">
      <c r="A45" s="17" t="s">
        <v>1748</v>
      </c>
      <c r="B45" s="18" t="s">
        <v>1749</v>
      </c>
      <c r="C45" s="18" t="s">
        <v>33</v>
      </c>
      <c r="D45" s="17" t="s">
        <v>26</v>
      </c>
      <c r="E45" s="17" t="s">
        <v>27</v>
      </c>
      <c r="F45" s="19" t="s">
        <v>1211</v>
      </c>
      <c r="G45" s="19" t="s">
        <v>1750</v>
      </c>
      <c r="H45" s="21">
        <v>44599</v>
      </c>
      <c r="I45" s="31"/>
      <c r="J45" s="23">
        <v>2.843</v>
      </c>
    </row>
    <row r="46" spans="1:11" s="32" customFormat="1" ht="16.5" customHeight="1" x14ac:dyDescent="0.2">
      <c r="A46" s="17" t="s">
        <v>1716</v>
      </c>
      <c r="B46" s="18" t="s">
        <v>1747</v>
      </c>
      <c r="C46" s="18" t="s">
        <v>121</v>
      </c>
      <c r="D46" s="17" t="s">
        <v>122</v>
      </c>
      <c r="E46" s="17" t="s">
        <v>9</v>
      </c>
      <c r="F46" s="19" t="s">
        <v>1210</v>
      </c>
      <c r="G46" s="19" t="s">
        <v>1746</v>
      </c>
      <c r="H46" s="21">
        <v>44544</v>
      </c>
      <c r="I46" s="31"/>
      <c r="J46" s="23">
        <v>0.63</v>
      </c>
    </row>
    <row r="47" spans="1:11" s="32" customFormat="1" ht="16.5" customHeight="1" x14ac:dyDescent="0.2">
      <c r="A47" s="17" t="s">
        <v>1744</v>
      </c>
      <c r="B47" s="18" t="s">
        <v>1742</v>
      </c>
      <c r="C47" s="18" t="s">
        <v>121</v>
      </c>
      <c r="D47" s="17" t="s">
        <v>122</v>
      </c>
      <c r="E47" s="17" t="s">
        <v>9</v>
      </c>
      <c r="F47" s="19" t="s">
        <v>1210</v>
      </c>
      <c r="G47" s="19" t="s">
        <v>1743</v>
      </c>
      <c r="H47" s="21">
        <v>44537</v>
      </c>
      <c r="I47" s="21">
        <v>45265</v>
      </c>
      <c r="J47" s="23">
        <v>200.04</v>
      </c>
    </row>
    <row r="48" spans="1:11" s="32" customFormat="1" ht="16.5" customHeight="1" x14ac:dyDescent="0.2">
      <c r="A48" s="17" t="s">
        <v>1739</v>
      </c>
      <c r="B48" s="18" t="s">
        <v>1740</v>
      </c>
      <c r="C48" s="18" t="s">
        <v>66</v>
      </c>
      <c r="D48" s="17" t="s">
        <v>67</v>
      </c>
      <c r="E48" s="17" t="s">
        <v>27</v>
      </c>
      <c r="F48" s="19" t="s">
        <v>1211</v>
      </c>
      <c r="G48" s="19" t="s">
        <v>1741</v>
      </c>
      <c r="H48" s="21">
        <v>44537</v>
      </c>
      <c r="I48" s="31"/>
      <c r="J48" s="23">
        <v>6.68</v>
      </c>
    </row>
    <row r="49" spans="1:45" s="32" customFormat="1" ht="16.5" customHeight="1" x14ac:dyDescent="0.2">
      <c r="A49" s="17" t="s">
        <v>1731</v>
      </c>
      <c r="B49" s="18" t="s">
        <v>1732</v>
      </c>
      <c r="C49" s="18" t="s">
        <v>552</v>
      </c>
      <c r="D49" s="17" t="s">
        <v>19</v>
      </c>
      <c r="E49" s="17" t="s">
        <v>4</v>
      </c>
      <c r="F49" s="19" t="s">
        <v>1211</v>
      </c>
      <c r="G49" s="19" t="s">
        <v>1733</v>
      </c>
      <c r="H49" s="21">
        <v>44516</v>
      </c>
      <c r="I49" s="31"/>
      <c r="J49" s="23">
        <v>15.69</v>
      </c>
    </row>
    <row r="50" spans="1:45" s="32" customFormat="1" ht="16.5" customHeight="1" x14ac:dyDescent="0.2">
      <c r="A50" s="17" t="s">
        <v>1736</v>
      </c>
      <c r="B50" s="18" t="s">
        <v>1737</v>
      </c>
      <c r="C50" s="18" t="s">
        <v>1235</v>
      </c>
      <c r="D50" s="17" t="s">
        <v>3</v>
      </c>
      <c r="E50" s="17" t="s">
        <v>4</v>
      </c>
      <c r="F50" s="19" t="s">
        <v>1210</v>
      </c>
      <c r="G50" s="19" t="s">
        <v>1738</v>
      </c>
      <c r="H50" s="21">
        <v>44502</v>
      </c>
      <c r="I50" s="31"/>
      <c r="J50" s="23">
        <v>8.18</v>
      </c>
    </row>
    <row r="51" spans="1:45" s="32" customFormat="1" ht="16.5" customHeight="1" x14ac:dyDescent="0.2">
      <c r="A51" s="17" t="s">
        <v>1729</v>
      </c>
      <c r="B51" s="18" t="s">
        <v>1720</v>
      </c>
      <c r="C51" s="18" t="s">
        <v>33</v>
      </c>
      <c r="D51" s="17" t="s">
        <v>26</v>
      </c>
      <c r="E51" s="17" t="s">
        <v>27</v>
      </c>
      <c r="F51" s="19" t="s">
        <v>1210</v>
      </c>
      <c r="G51" s="19" t="s">
        <v>1734</v>
      </c>
      <c r="H51" s="21">
        <v>44489</v>
      </c>
      <c r="I51" s="31"/>
      <c r="J51" s="23">
        <v>45.5</v>
      </c>
    </row>
    <row r="52" spans="1:45" s="32" customFormat="1" ht="16.5" customHeight="1" x14ac:dyDescent="0.2">
      <c r="A52" s="17" t="s">
        <v>1717</v>
      </c>
      <c r="B52" s="18" t="s">
        <v>1718</v>
      </c>
      <c r="C52" s="18" t="s">
        <v>233</v>
      </c>
      <c r="D52" s="17" t="s">
        <v>234</v>
      </c>
      <c r="E52" s="17" t="s">
        <v>9</v>
      </c>
      <c r="F52" s="19" t="s">
        <v>1211</v>
      </c>
      <c r="G52" s="19" t="s">
        <v>1745</v>
      </c>
      <c r="H52" s="21">
        <v>44489</v>
      </c>
      <c r="I52" s="31"/>
      <c r="J52" s="23">
        <v>15</v>
      </c>
    </row>
    <row r="53" spans="1:45" s="32" customFormat="1" ht="16.5" customHeight="1" x14ac:dyDescent="0.2">
      <c r="A53" s="17" t="s">
        <v>1719</v>
      </c>
      <c r="B53" s="18" t="s">
        <v>1730</v>
      </c>
      <c r="C53" s="18" t="s">
        <v>438</v>
      </c>
      <c r="D53" s="17" t="s">
        <v>26</v>
      </c>
      <c r="E53" s="17" t="s">
        <v>27</v>
      </c>
      <c r="F53" s="19" t="s">
        <v>1210</v>
      </c>
      <c r="G53" s="19" t="s">
        <v>1735</v>
      </c>
      <c r="H53" s="21">
        <v>44489</v>
      </c>
      <c r="I53" s="31"/>
      <c r="J53" s="23">
        <v>51</v>
      </c>
    </row>
    <row r="54" spans="1:45" s="32" customFormat="1" ht="16.5" customHeight="1" x14ac:dyDescent="0.2">
      <c r="A54" s="17" t="s">
        <v>1726</v>
      </c>
      <c r="B54" s="18" t="s">
        <v>1728</v>
      </c>
      <c r="C54" s="18" t="s">
        <v>467</v>
      </c>
      <c r="D54" s="17" t="s">
        <v>19</v>
      </c>
      <c r="E54" s="17" t="s">
        <v>4</v>
      </c>
      <c r="F54" s="19" t="s">
        <v>1211</v>
      </c>
      <c r="G54" s="19" t="s">
        <v>1727</v>
      </c>
      <c r="H54" s="21">
        <v>44488</v>
      </c>
      <c r="I54" s="31"/>
      <c r="J54" s="23">
        <v>4.6100000000000003</v>
      </c>
    </row>
    <row r="55" spans="1:45" s="32" customFormat="1" ht="16.5" customHeight="1" x14ac:dyDescent="0.2">
      <c r="A55" s="17" t="s">
        <v>1721</v>
      </c>
      <c r="B55" s="18" t="s">
        <v>1722</v>
      </c>
      <c r="C55" s="18" t="s">
        <v>425</v>
      </c>
      <c r="D55" s="17" t="s">
        <v>253</v>
      </c>
      <c r="E55" s="17" t="s">
        <v>27</v>
      </c>
      <c r="F55" s="19" t="s">
        <v>1210</v>
      </c>
      <c r="G55" s="19">
        <v>2300</v>
      </c>
      <c r="H55" s="21">
        <v>44446</v>
      </c>
      <c r="I55" s="31"/>
      <c r="J55" s="23">
        <v>8.27</v>
      </c>
    </row>
    <row r="56" spans="1:45" s="25" customFormat="1" ht="16.5" customHeight="1" x14ac:dyDescent="0.2">
      <c r="A56" s="17" t="s">
        <v>1756</v>
      </c>
      <c r="B56" s="18" t="s">
        <v>1758</v>
      </c>
      <c r="C56" s="18" t="s">
        <v>454</v>
      </c>
      <c r="D56" s="17" t="s">
        <v>44</v>
      </c>
      <c r="E56" s="17" t="s">
        <v>27</v>
      </c>
      <c r="F56" s="19" t="s">
        <v>1210</v>
      </c>
      <c r="G56" s="19" t="s">
        <v>1757</v>
      </c>
      <c r="H56" s="21">
        <v>44403</v>
      </c>
      <c r="I56" s="22"/>
      <c r="J56" s="23">
        <v>7.64</v>
      </c>
      <c r="K56" s="24"/>
    </row>
    <row r="57" spans="1:45" s="32" customFormat="1" ht="16.5" customHeight="1" x14ac:dyDescent="0.2">
      <c r="A57" s="17" t="s">
        <v>1723</v>
      </c>
      <c r="B57" s="18" t="s">
        <v>1724</v>
      </c>
      <c r="C57" s="18" t="s">
        <v>33</v>
      </c>
      <c r="D57" s="17" t="s">
        <v>26</v>
      </c>
      <c r="E57" s="17" t="s">
        <v>27</v>
      </c>
      <c r="F57" s="19" t="s">
        <v>1210</v>
      </c>
      <c r="G57" s="33" t="s">
        <v>1725</v>
      </c>
      <c r="H57" s="21">
        <v>44371</v>
      </c>
      <c r="I57" s="31"/>
      <c r="J57" s="23">
        <v>26.07</v>
      </c>
    </row>
    <row r="58" spans="1:45" s="32" customFormat="1" ht="16.5" customHeight="1" x14ac:dyDescent="0.2">
      <c r="A58" s="17" t="s">
        <v>1269</v>
      </c>
      <c r="B58" s="18" t="s">
        <v>1270</v>
      </c>
      <c r="C58" s="18" t="s">
        <v>349</v>
      </c>
      <c r="D58" s="17" t="s">
        <v>19</v>
      </c>
      <c r="E58" s="17" t="s">
        <v>4</v>
      </c>
      <c r="F58" s="19" t="s">
        <v>1210</v>
      </c>
      <c r="G58" s="19" t="s">
        <v>1275</v>
      </c>
      <c r="H58" s="21">
        <v>44354</v>
      </c>
      <c r="I58" s="31"/>
      <c r="J58" s="23">
        <v>1.5</v>
      </c>
    </row>
    <row r="59" spans="1:45" s="32" customFormat="1" ht="16.5" customHeight="1" x14ac:dyDescent="0.2">
      <c r="A59" s="17" t="s">
        <v>1260</v>
      </c>
      <c r="B59" s="18" t="s">
        <v>1261</v>
      </c>
      <c r="C59" s="18" t="s">
        <v>401</v>
      </c>
      <c r="D59" s="17" t="s">
        <v>83</v>
      </c>
      <c r="E59" s="17" t="s">
        <v>9</v>
      </c>
      <c r="F59" s="19" t="s">
        <v>1210</v>
      </c>
      <c r="G59" s="19" t="s">
        <v>1276</v>
      </c>
      <c r="H59" s="21">
        <v>44354</v>
      </c>
      <c r="I59" s="31"/>
      <c r="J59" s="23">
        <v>47.63</v>
      </c>
    </row>
    <row r="60" spans="1:45" s="32" customFormat="1" ht="16.5" customHeight="1" x14ac:dyDescent="0.2">
      <c r="A60" s="17" t="s">
        <v>1262</v>
      </c>
      <c r="B60" s="18" t="s">
        <v>1263</v>
      </c>
      <c r="C60" s="18" t="s">
        <v>182</v>
      </c>
      <c r="D60" s="17" t="s">
        <v>130</v>
      </c>
      <c r="E60" s="17" t="s">
        <v>9</v>
      </c>
      <c r="F60" s="19" t="s">
        <v>1210</v>
      </c>
      <c r="G60" s="19" t="s">
        <v>1277</v>
      </c>
      <c r="H60" s="21">
        <v>44349</v>
      </c>
      <c r="I60" s="31"/>
      <c r="J60" s="23">
        <v>22.26</v>
      </c>
    </row>
    <row r="61" spans="1:45" s="32" customFormat="1" ht="16.5" customHeight="1" x14ac:dyDescent="0.2">
      <c r="A61" s="17" t="s">
        <v>1256</v>
      </c>
      <c r="B61" s="18" t="s">
        <v>1257</v>
      </c>
      <c r="C61" s="18" t="s">
        <v>411</v>
      </c>
      <c r="D61" s="17" t="s">
        <v>253</v>
      </c>
      <c r="E61" s="17" t="s">
        <v>27</v>
      </c>
      <c r="F61" s="19" t="s">
        <v>1210</v>
      </c>
      <c r="G61" s="19" t="s">
        <v>1589</v>
      </c>
      <c r="H61" s="21">
        <v>44322</v>
      </c>
      <c r="I61" s="31"/>
      <c r="J61" s="23">
        <v>1.1000000000000001</v>
      </c>
    </row>
    <row r="62" spans="1:45" s="32" customFormat="1" ht="16.5" customHeight="1" x14ac:dyDescent="0.2">
      <c r="A62" s="17" t="s">
        <v>1254</v>
      </c>
      <c r="B62" s="18" t="s">
        <v>1255</v>
      </c>
      <c r="C62" s="18" t="s">
        <v>86</v>
      </c>
      <c r="D62" s="17" t="s">
        <v>44</v>
      </c>
      <c r="E62" s="17" t="s">
        <v>27</v>
      </c>
      <c r="F62" s="19" t="s">
        <v>1210</v>
      </c>
      <c r="G62" s="19">
        <v>5677</v>
      </c>
      <c r="H62" s="21">
        <v>44319</v>
      </c>
      <c r="I62" s="31"/>
      <c r="J62" s="23">
        <v>7.31</v>
      </c>
    </row>
    <row r="63" spans="1:45" s="32" customFormat="1" ht="16.5" customHeight="1" x14ac:dyDescent="0.2">
      <c r="A63" s="17" t="s">
        <v>1258</v>
      </c>
      <c r="B63" s="18" t="s">
        <v>1266</v>
      </c>
      <c r="C63" s="18" t="s">
        <v>1259</v>
      </c>
      <c r="D63" s="17" t="s">
        <v>19</v>
      </c>
      <c r="E63" s="17" t="s">
        <v>4</v>
      </c>
      <c r="F63" s="19" t="s">
        <v>1210</v>
      </c>
      <c r="G63" s="19">
        <v>2224</v>
      </c>
      <c r="H63" s="21">
        <v>44300</v>
      </c>
      <c r="I63" s="31"/>
      <c r="J63" s="23">
        <v>1.42</v>
      </c>
      <c r="AS63" s="32" t="s">
        <v>1272</v>
      </c>
    </row>
    <row r="64" spans="1:45" s="32" customFormat="1" ht="15.75" customHeight="1" x14ac:dyDescent="0.2">
      <c r="A64" s="17" t="s">
        <v>1252</v>
      </c>
      <c r="B64" s="18" t="s">
        <v>1253</v>
      </c>
      <c r="C64" s="18" t="s">
        <v>234</v>
      </c>
      <c r="D64" s="17" t="s">
        <v>253</v>
      </c>
      <c r="E64" s="17" t="s">
        <v>27</v>
      </c>
      <c r="F64" s="19" t="s">
        <v>1211</v>
      </c>
      <c r="G64" s="19" t="s">
        <v>1590</v>
      </c>
      <c r="H64" s="21">
        <v>44208</v>
      </c>
      <c r="I64" s="31"/>
      <c r="J64" s="23">
        <v>42.85</v>
      </c>
      <c r="AS64" s="32" t="s">
        <v>1210</v>
      </c>
    </row>
    <row r="65" spans="1:45" s="32" customFormat="1" ht="16.5" customHeight="1" x14ac:dyDescent="0.2">
      <c r="A65" s="17" t="s">
        <v>1250</v>
      </c>
      <c r="B65" s="18" t="s">
        <v>1251</v>
      </c>
      <c r="C65" s="18" t="s">
        <v>451</v>
      </c>
      <c r="D65" s="17" t="s">
        <v>67</v>
      </c>
      <c r="E65" s="17" t="s">
        <v>27</v>
      </c>
      <c r="F65" s="19" t="s">
        <v>1211</v>
      </c>
      <c r="G65" s="19" t="s">
        <v>1591</v>
      </c>
      <c r="H65" s="21">
        <v>44180</v>
      </c>
      <c r="I65" s="31"/>
      <c r="J65" s="23">
        <v>31.78</v>
      </c>
      <c r="AS65" s="32" t="s">
        <v>1211</v>
      </c>
    </row>
    <row r="66" spans="1:45" s="32" customFormat="1" ht="15.75" customHeight="1" x14ac:dyDescent="0.2">
      <c r="A66" s="17" t="s">
        <v>1244</v>
      </c>
      <c r="B66" s="18" t="s">
        <v>1245</v>
      </c>
      <c r="C66" s="18" t="s">
        <v>349</v>
      </c>
      <c r="D66" s="17" t="s">
        <v>19</v>
      </c>
      <c r="E66" s="17" t="s">
        <v>4</v>
      </c>
      <c r="F66" s="19" t="s">
        <v>1211</v>
      </c>
      <c r="G66" s="19" t="s">
        <v>1381</v>
      </c>
      <c r="H66" s="21">
        <v>44180</v>
      </c>
      <c r="I66" s="31"/>
      <c r="J66" s="23">
        <v>3.99</v>
      </c>
    </row>
    <row r="67" spans="1:45" s="32" customFormat="1" ht="15.75" customHeight="1" x14ac:dyDescent="0.2">
      <c r="A67" s="17" t="s">
        <v>1264</v>
      </c>
      <c r="B67" s="18" t="s">
        <v>1265</v>
      </c>
      <c r="C67" s="18" t="s">
        <v>33</v>
      </c>
      <c r="D67" s="17" t="s">
        <v>26</v>
      </c>
      <c r="E67" s="17" t="s">
        <v>27</v>
      </c>
      <c r="F67" s="19" t="s">
        <v>1210</v>
      </c>
      <c r="G67" s="19" t="s">
        <v>1592</v>
      </c>
      <c r="H67" s="21">
        <v>44175</v>
      </c>
      <c r="I67" s="31"/>
      <c r="J67" s="23">
        <v>2.1</v>
      </c>
    </row>
    <row r="68" spans="1:45" s="32" customFormat="1" ht="16.5" customHeight="1" x14ac:dyDescent="0.2">
      <c r="A68" s="17" t="s">
        <v>1236</v>
      </c>
      <c r="B68" s="18" t="s">
        <v>1237</v>
      </c>
      <c r="C68" s="18" t="s">
        <v>417</v>
      </c>
      <c r="D68" s="17" t="s">
        <v>417</v>
      </c>
      <c r="E68" s="17" t="s">
        <v>15</v>
      </c>
      <c r="F68" s="19" t="s">
        <v>1211</v>
      </c>
      <c r="G68" s="34" t="s">
        <v>1487</v>
      </c>
      <c r="H68" s="21">
        <v>44173</v>
      </c>
      <c r="I68" s="31"/>
      <c r="J68" s="23">
        <v>138.74</v>
      </c>
    </row>
    <row r="69" spans="1:45" s="32" customFormat="1" ht="16.5" customHeight="1" x14ac:dyDescent="0.2">
      <c r="A69" s="17" t="s">
        <v>1233</v>
      </c>
      <c r="B69" s="18" t="s">
        <v>1234</v>
      </c>
      <c r="C69" s="18" t="s">
        <v>1235</v>
      </c>
      <c r="D69" s="17" t="s">
        <v>3</v>
      </c>
      <c r="E69" s="17" t="s">
        <v>4</v>
      </c>
      <c r="F69" s="19" t="s">
        <v>1210</v>
      </c>
      <c r="G69" s="19" t="s">
        <v>1488</v>
      </c>
      <c r="H69" s="21">
        <v>44167</v>
      </c>
      <c r="I69" s="31"/>
      <c r="J69" s="23">
        <v>3.83</v>
      </c>
    </row>
    <row r="70" spans="1:45" s="32" customFormat="1" ht="16.5" customHeight="1" x14ac:dyDescent="0.2">
      <c r="A70" s="17" t="s">
        <v>1238</v>
      </c>
      <c r="B70" s="18" t="s">
        <v>1239</v>
      </c>
      <c r="C70" s="18" t="s">
        <v>1240</v>
      </c>
      <c r="D70" s="17" t="s">
        <v>234</v>
      </c>
      <c r="E70" s="17" t="s">
        <v>9</v>
      </c>
      <c r="F70" s="19" t="s">
        <v>1210</v>
      </c>
      <c r="G70" s="19" t="s">
        <v>1489</v>
      </c>
      <c r="H70" s="21">
        <v>44166</v>
      </c>
      <c r="I70" s="31"/>
      <c r="J70" s="23">
        <v>4.3099999999999996</v>
      </c>
    </row>
    <row r="71" spans="1:45" s="32" customFormat="1" ht="16.5" customHeight="1" x14ac:dyDescent="0.2">
      <c r="A71" s="17" t="s">
        <v>1231</v>
      </c>
      <c r="B71" s="18" t="s">
        <v>1232</v>
      </c>
      <c r="C71" s="18" t="s">
        <v>729</v>
      </c>
      <c r="D71" s="17" t="s">
        <v>110</v>
      </c>
      <c r="E71" s="17" t="s">
        <v>9</v>
      </c>
      <c r="F71" s="19" t="s">
        <v>1210</v>
      </c>
      <c r="G71" s="19" t="s">
        <v>1490</v>
      </c>
      <c r="H71" s="21">
        <v>44159</v>
      </c>
      <c r="I71" s="31"/>
      <c r="J71" s="23">
        <v>15.08</v>
      </c>
    </row>
    <row r="72" spans="1:45" s="32" customFormat="1" ht="16.5" customHeight="1" x14ac:dyDescent="0.2">
      <c r="A72" s="17" t="s">
        <v>1241</v>
      </c>
      <c r="B72" s="18" t="s">
        <v>1242</v>
      </c>
      <c r="C72" s="18" t="s">
        <v>1243</v>
      </c>
      <c r="D72" s="17" t="s">
        <v>417</v>
      </c>
      <c r="E72" s="17" t="s">
        <v>15</v>
      </c>
      <c r="F72" s="19" t="s">
        <v>1210</v>
      </c>
      <c r="G72" s="34" t="s">
        <v>1488</v>
      </c>
      <c r="H72" s="21">
        <v>44145</v>
      </c>
      <c r="I72" s="31"/>
      <c r="J72" s="23">
        <v>206.99</v>
      </c>
    </row>
    <row r="73" spans="1:45" s="32" customFormat="1" ht="16.5" customHeight="1" x14ac:dyDescent="0.2">
      <c r="A73" s="17" t="s">
        <v>1249</v>
      </c>
      <c r="B73" s="18" t="s">
        <v>1248</v>
      </c>
      <c r="C73" s="18" t="s">
        <v>33</v>
      </c>
      <c r="D73" s="17" t="s">
        <v>26</v>
      </c>
      <c r="E73" s="17" t="s">
        <v>27</v>
      </c>
      <c r="F73" s="19" t="s">
        <v>1210</v>
      </c>
      <c r="G73" s="19" t="s">
        <v>1593</v>
      </c>
      <c r="H73" s="21">
        <v>44140</v>
      </c>
      <c r="I73" s="31"/>
      <c r="J73" s="23">
        <v>2.5099999999999998</v>
      </c>
    </row>
    <row r="74" spans="1:45" s="32" customFormat="1" ht="16.5" customHeight="1" x14ac:dyDescent="0.2">
      <c r="A74" s="17" t="s">
        <v>1246</v>
      </c>
      <c r="B74" s="18" t="s">
        <v>1247</v>
      </c>
      <c r="C74" s="18" t="s">
        <v>401</v>
      </c>
      <c r="D74" s="17" t="s">
        <v>83</v>
      </c>
      <c r="E74" s="17" t="s">
        <v>9</v>
      </c>
      <c r="F74" s="19" t="s">
        <v>1210</v>
      </c>
      <c r="G74" s="19" t="s">
        <v>1492</v>
      </c>
      <c r="H74" s="21">
        <v>44137</v>
      </c>
      <c r="I74" s="31"/>
      <c r="J74" s="23">
        <v>158.19</v>
      </c>
    </row>
    <row r="75" spans="1:45" s="32" customFormat="1" ht="16.5" customHeight="1" x14ac:dyDescent="0.2">
      <c r="A75" s="17" t="s">
        <v>1229</v>
      </c>
      <c r="B75" s="18" t="s">
        <v>1230</v>
      </c>
      <c r="C75" s="18" t="s">
        <v>895</v>
      </c>
      <c r="D75" s="17" t="s">
        <v>92</v>
      </c>
      <c r="E75" s="17" t="s">
        <v>93</v>
      </c>
      <c r="F75" s="19" t="s">
        <v>1210</v>
      </c>
      <c r="G75" s="19" t="s">
        <v>1274</v>
      </c>
      <c r="H75" s="21">
        <v>44130</v>
      </c>
      <c r="I75" s="31"/>
      <c r="J75" s="23">
        <v>133.91</v>
      </c>
    </row>
    <row r="76" spans="1:45" s="32" customFormat="1" ht="16.5" customHeight="1" x14ac:dyDescent="0.2">
      <c r="A76" s="17" t="s">
        <v>1226</v>
      </c>
      <c r="B76" s="18" t="s">
        <v>1227</v>
      </c>
      <c r="C76" s="18" t="s">
        <v>1228</v>
      </c>
      <c r="D76" s="17" t="s">
        <v>19</v>
      </c>
      <c r="E76" s="17" t="s">
        <v>4</v>
      </c>
      <c r="F76" s="19" t="s">
        <v>1210</v>
      </c>
      <c r="G76" s="19" t="s">
        <v>1494</v>
      </c>
      <c r="H76" s="21">
        <v>44119</v>
      </c>
      <c r="I76" s="31"/>
      <c r="J76" s="23">
        <v>32</v>
      </c>
    </row>
    <row r="77" spans="1:45" s="32" customFormat="1" ht="16.5" customHeight="1" x14ac:dyDescent="0.2">
      <c r="A77" s="17" t="s">
        <v>1222</v>
      </c>
      <c r="B77" s="18" t="s">
        <v>1221</v>
      </c>
      <c r="C77" s="18" t="s">
        <v>33</v>
      </c>
      <c r="D77" s="17" t="s">
        <v>26</v>
      </c>
      <c r="E77" s="17" t="s">
        <v>27</v>
      </c>
      <c r="F77" s="19" t="s">
        <v>1211</v>
      </c>
      <c r="G77" s="19" t="s">
        <v>1594</v>
      </c>
      <c r="H77" s="21">
        <v>44091</v>
      </c>
      <c r="I77" s="31"/>
      <c r="J77" s="23">
        <v>156.38</v>
      </c>
    </row>
    <row r="78" spans="1:45" s="32" customFormat="1" ht="16.5" customHeight="1" x14ac:dyDescent="0.2">
      <c r="A78" s="17" t="s">
        <v>1220</v>
      </c>
      <c r="B78" s="35" t="s">
        <v>1225</v>
      </c>
      <c r="C78" s="18" t="s">
        <v>33</v>
      </c>
      <c r="D78" s="17" t="s">
        <v>26</v>
      </c>
      <c r="E78" s="17" t="s">
        <v>27</v>
      </c>
      <c r="F78" s="19" t="s">
        <v>1211</v>
      </c>
      <c r="G78" s="19" t="s">
        <v>1595</v>
      </c>
      <c r="H78" s="21">
        <v>44091</v>
      </c>
      <c r="I78" s="31"/>
      <c r="J78" s="23">
        <v>11.47</v>
      </c>
    </row>
    <row r="79" spans="1:45" s="32" customFormat="1" ht="16.5" customHeight="1" x14ac:dyDescent="0.2">
      <c r="A79" s="17" t="s">
        <v>1224</v>
      </c>
      <c r="B79" s="18" t="s">
        <v>1223</v>
      </c>
      <c r="C79" s="18" t="s">
        <v>121</v>
      </c>
      <c r="D79" s="17" t="s">
        <v>122</v>
      </c>
      <c r="E79" s="17" t="s">
        <v>9</v>
      </c>
      <c r="F79" s="19" t="s">
        <v>1210</v>
      </c>
      <c r="G79" s="19" t="s">
        <v>1497</v>
      </c>
      <c r="H79" s="21">
        <v>44089</v>
      </c>
      <c r="I79" s="31"/>
      <c r="J79" s="23">
        <v>430.9</v>
      </c>
    </row>
    <row r="80" spans="1:45" s="32" customFormat="1" ht="16.5" customHeight="1" x14ac:dyDescent="0.2">
      <c r="A80" s="17" t="s">
        <v>1268</v>
      </c>
      <c r="B80" s="18" t="s">
        <v>1267</v>
      </c>
      <c r="C80" s="18" t="s">
        <v>364</v>
      </c>
      <c r="D80" s="17" t="s">
        <v>48</v>
      </c>
      <c r="E80" s="17" t="s">
        <v>4</v>
      </c>
      <c r="F80" s="19" t="s">
        <v>1210</v>
      </c>
      <c r="G80" s="19" t="s">
        <v>1498</v>
      </c>
      <c r="H80" s="21">
        <v>44033</v>
      </c>
      <c r="I80" s="31"/>
      <c r="J80" s="23">
        <v>2.85</v>
      </c>
    </row>
    <row r="81" spans="1:10" s="32" customFormat="1" ht="16.5" customHeight="1" x14ac:dyDescent="0.2">
      <c r="A81" s="17" t="s">
        <v>1216</v>
      </c>
      <c r="B81" s="18" t="s">
        <v>1217</v>
      </c>
      <c r="C81" s="18" t="s">
        <v>277</v>
      </c>
      <c r="D81" s="17" t="s">
        <v>278</v>
      </c>
      <c r="E81" s="17" t="s">
        <v>72</v>
      </c>
      <c r="F81" s="19" t="s">
        <v>1210</v>
      </c>
      <c r="G81" s="19" t="s">
        <v>1506</v>
      </c>
      <c r="H81" s="21">
        <v>44020</v>
      </c>
      <c r="I81" s="31"/>
      <c r="J81" s="23">
        <v>5.77</v>
      </c>
    </row>
    <row r="82" spans="1:10" s="32" customFormat="1" ht="16.5" customHeight="1" outlineLevel="1" x14ac:dyDescent="0.2">
      <c r="A82" s="17" t="s">
        <v>0</v>
      </c>
      <c r="B82" s="18" t="s">
        <v>1</v>
      </c>
      <c r="C82" s="18" t="s">
        <v>2</v>
      </c>
      <c r="D82" s="17" t="s">
        <v>3</v>
      </c>
      <c r="E82" s="17" t="s">
        <v>4</v>
      </c>
      <c r="F82" s="19" t="s">
        <v>1210</v>
      </c>
      <c r="G82" s="19" t="s">
        <v>1383</v>
      </c>
      <c r="H82" s="21">
        <v>43998</v>
      </c>
      <c r="I82" s="31"/>
      <c r="J82" s="23">
        <v>0.93</v>
      </c>
    </row>
    <row r="83" spans="1:10" s="32" customFormat="1" ht="16.5" customHeight="1" outlineLevel="1" x14ac:dyDescent="0.2">
      <c r="A83" s="17" t="s">
        <v>5</v>
      </c>
      <c r="B83" s="18" t="s">
        <v>6</v>
      </c>
      <c r="C83" s="18" t="s">
        <v>7</v>
      </c>
      <c r="D83" s="17" t="s">
        <v>8</v>
      </c>
      <c r="E83" s="17" t="s">
        <v>9</v>
      </c>
      <c r="F83" s="19" t="s">
        <v>1210</v>
      </c>
      <c r="G83" s="19" t="s">
        <v>1278</v>
      </c>
      <c r="H83" s="21">
        <v>43909</v>
      </c>
      <c r="I83" s="31"/>
      <c r="J83" s="23">
        <v>8.2100000000000009</v>
      </c>
    </row>
    <row r="84" spans="1:10" s="32" customFormat="1" ht="16.5" customHeight="1" outlineLevel="1" x14ac:dyDescent="0.2">
      <c r="A84" s="17" t="s">
        <v>10</v>
      </c>
      <c r="B84" s="18" t="s">
        <v>11</v>
      </c>
      <c r="C84" s="18" t="s">
        <v>2</v>
      </c>
      <c r="D84" s="17" t="s">
        <v>3</v>
      </c>
      <c r="E84" s="17" t="s">
        <v>4</v>
      </c>
      <c r="F84" s="19" t="s">
        <v>1210</v>
      </c>
      <c r="G84" s="19" t="s">
        <v>1384</v>
      </c>
      <c r="H84" s="21">
        <v>43893</v>
      </c>
      <c r="I84" s="31"/>
      <c r="J84" s="23">
        <v>0.95</v>
      </c>
    </row>
    <row r="85" spans="1:10" s="32" customFormat="1" ht="16.5" customHeight="1" outlineLevel="1" x14ac:dyDescent="0.2">
      <c r="A85" s="17" t="s">
        <v>12</v>
      </c>
      <c r="B85" s="18" t="s">
        <v>13</v>
      </c>
      <c r="D85" s="17" t="s">
        <v>14</v>
      </c>
      <c r="E85" s="17" t="s">
        <v>15</v>
      </c>
      <c r="F85" s="19" t="s">
        <v>1211</v>
      </c>
      <c r="G85" s="19" t="s">
        <v>1489</v>
      </c>
      <c r="H85" s="21">
        <v>43880</v>
      </c>
      <c r="I85" s="31"/>
      <c r="J85" s="23">
        <v>21.64</v>
      </c>
    </row>
    <row r="86" spans="1:10" s="32" customFormat="1" ht="16.5" customHeight="1" outlineLevel="1" x14ac:dyDescent="0.2">
      <c r="A86" s="17" t="s">
        <v>16</v>
      </c>
      <c r="B86" s="18" t="s">
        <v>17</v>
      </c>
      <c r="C86" s="18" t="s">
        <v>18</v>
      </c>
      <c r="D86" s="17" t="s">
        <v>19</v>
      </c>
      <c r="E86" s="17" t="s">
        <v>4</v>
      </c>
      <c r="F86" s="19" t="s">
        <v>1210</v>
      </c>
      <c r="G86" s="19" t="s">
        <v>1382</v>
      </c>
      <c r="H86" s="21">
        <v>43844</v>
      </c>
      <c r="I86" s="31"/>
      <c r="J86" s="23">
        <v>1111.6400000000001</v>
      </c>
    </row>
    <row r="87" spans="1:10" s="32" customFormat="1" ht="16.5" customHeight="1" outlineLevel="1" x14ac:dyDescent="0.2">
      <c r="A87" s="17" t="s">
        <v>20</v>
      </c>
      <c r="B87" s="18" t="s">
        <v>21</v>
      </c>
      <c r="C87" s="18" t="s">
        <v>22</v>
      </c>
      <c r="D87" s="17" t="s">
        <v>3</v>
      </c>
      <c r="E87" s="17" t="s">
        <v>4</v>
      </c>
      <c r="F87" s="19" t="s">
        <v>1210</v>
      </c>
      <c r="G87" s="19" t="s">
        <v>1385</v>
      </c>
      <c r="H87" s="21">
        <v>43817</v>
      </c>
      <c r="I87" s="31"/>
      <c r="J87" s="23">
        <v>9.18</v>
      </c>
    </row>
    <row r="88" spans="1:10" s="32" customFormat="1" ht="16.5" customHeight="1" outlineLevel="1" x14ac:dyDescent="0.2">
      <c r="A88" s="17" t="s">
        <v>23</v>
      </c>
      <c r="B88" s="18" t="s">
        <v>24</v>
      </c>
      <c r="C88" s="18" t="s">
        <v>25</v>
      </c>
      <c r="D88" s="17" t="s">
        <v>26</v>
      </c>
      <c r="E88" s="17" t="s">
        <v>27</v>
      </c>
      <c r="F88" s="19" t="s">
        <v>1211</v>
      </c>
      <c r="G88" s="19" t="s">
        <v>1596</v>
      </c>
      <c r="H88" s="21">
        <v>43817</v>
      </c>
      <c r="I88" s="31"/>
      <c r="J88" s="23">
        <v>19.45</v>
      </c>
    </row>
    <row r="89" spans="1:10" s="32" customFormat="1" ht="16.5" customHeight="1" outlineLevel="1" x14ac:dyDescent="0.2">
      <c r="A89" s="17" t="s">
        <v>28</v>
      </c>
      <c r="B89" s="18" t="s">
        <v>29</v>
      </c>
      <c r="C89" s="18" t="s">
        <v>30</v>
      </c>
      <c r="D89" s="17" t="s">
        <v>3</v>
      </c>
      <c r="E89" s="17" t="s">
        <v>4</v>
      </c>
      <c r="F89" s="19" t="s">
        <v>1210</v>
      </c>
      <c r="G89" s="19" t="s">
        <v>1386</v>
      </c>
      <c r="H89" s="21">
        <v>43809</v>
      </c>
      <c r="I89" s="31"/>
      <c r="J89" s="23">
        <v>4.37</v>
      </c>
    </row>
    <row r="90" spans="1:10" s="32" customFormat="1" ht="16.5" customHeight="1" outlineLevel="1" x14ac:dyDescent="0.2">
      <c r="A90" s="17" t="s">
        <v>31</v>
      </c>
      <c r="B90" s="18" t="s">
        <v>32</v>
      </c>
      <c r="C90" s="18" t="s">
        <v>33</v>
      </c>
      <c r="D90" s="17" t="s">
        <v>26</v>
      </c>
      <c r="E90" s="17" t="s">
        <v>27</v>
      </c>
      <c r="F90" s="19" t="s">
        <v>1211</v>
      </c>
      <c r="G90" s="19" t="s">
        <v>1597</v>
      </c>
      <c r="H90" s="21">
        <v>43805</v>
      </c>
      <c r="I90" s="31"/>
      <c r="J90" s="23">
        <v>69.8</v>
      </c>
    </row>
    <row r="91" spans="1:10" s="32" customFormat="1" ht="16.5" customHeight="1" outlineLevel="1" x14ac:dyDescent="0.2">
      <c r="A91" s="17" t="s">
        <v>34</v>
      </c>
      <c r="B91" s="18" t="s">
        <v>35</v>
      </c>
      <c r="C91" s="18" t="s">
        <v>36</v>
      </c>
      <c r="D91" s="17" t="s">
        <v>3</v>
      </c>
      <c r="E91" s="17" t="s">
        <v>4</v>
      </c>
      <c r="F91" s="19" t="s">
        <v>1210</v>
      </c>
      <c r="G91" s="19" t="s">
        <v>1387</v>
      </c>
      <c r="H91" s="21">
        <v>43803</v>
      </c>
      <c r="I91" s="31"/>
      <c r="J91" s="23">
        <v>2.31</v>
      </c>
    </row>
    <row r="92" spans="1:10" s="32" customFormat="1" ht="16.5" customHeight="1" outlineLevel="1" x14ac:dyDescent="0.2">
      <c r="A92" s="17" t="s">
        <v>37</v>
      </c>
      <c r="B92" s="18" t="s">
        <v>38</v>
      </c>
      <c r="C92" s="18" t="s">
        <v>39</v>
      </c>
      <c r="D92" s="17" t="s">
        <v>40</v>
      </c>
      <c r="E92" s="17" t="s">
        <v>27</v>
      </c>
      <c r="F92" s="19" t="s">
        <v>1210</v>
      </c>
      <c r="G92" s="19" t="s">
        <v>1598</v>
      </c>
      <c r="H92" s="21">
        <v>43802</v>
      </c>
      <c r="I92" s="31"/>
      <c r="J92" s="23">
        <v>8.6300000000000008</v>
      </c>
    </row>
    <row r="93" spans="1:10" s="32" customFormat="1" ht="16.5" customHeight="1" outlineLevel="1" x14ac:dyDescent="0.2">
      <c r="A93" s="17" t="s">
        <v>41</v>
      </c>
      <c r="B93" s="18" t="s">
        <v>42</v>
      </c>
      <c r="C93" s="18" t="s">
        <v>43</v>
      </c>
      <c r="D93" s="17" t="s">
        <v>44</v>
      </c>
      <c r="E93" s="17" t="s">
        <v>27</v>
      </c>
      <c r="F93" s="19" t="s">
        <v>1211</v>
      </c>
      <c r="G93" s="19" t="s">
        <v>1599</v>
      </c>
      <c r="H93" s="21">
        <v>43788</v>
      </c>
      <c r="I93" s="31"/>
      <c r="J93" s="23">
        <v>9.7799999999999994</v>
      </c>
    </row>
    <row r="94" spans="1:10" s="32" customFormat="1" ht="16.5" customHeight="1" outlineLevel="1" x14ac:dyDescent="0.2">
      <c r="A94" s="17" t="s">
        <v>45</v>
      </c>
      <c r="B94" s="18" t="s">
        <v>46</v>
      </c>
      <c r="C94" s="18" t="s">
        <v>47</v>
      </c>
      <c r="D94" s="17" t="s">
        <v>48</v>
      </c>
      <c r="E94" s="17" t="s">
        <v>4</v>
      </c>
      <c r="F94" s="19" t="s">
        <v>1211</v>
      </c>
      <c r="G94" s="19" t="s">
        <v>1392</v>
      </c>
      <c r="H94" s="21">
        <v>43788</v>
      </c>
      <c r="I94" s="31"/>
      <c r="J94" s="23">
        <v>55.84</v>
      </c>
    </row>
    <row r="95" spans="1:10" s="32" customFormat="1" ht="16.5" customHeight="1" outlineLevel="1" x14ac:dyDescent="0.2">
      <c r="A95" s="17" t="s">
        <v>49</v>
      </c>
      <c r="B95" s="18" t="s">
        <v>50</v>
      </c>
      <c r="C95" s="18" t="s">
        <v>51</v>
      </c>
      <c r="D95" s="17" t="s">
        <v>3</v>
      </c>
      <c r="E95" s="17" t="s">
        <v>4</v>
      </c>
      <c r="F95" s="19" t="s">
        <v>1210</v>
      </c>
      <c r="G95" s="19" t="s">
        <v>1388</v>
      </c>
      <c r="H95" s="21">
        <v>43788</v>
      </c>
      <c r="I95" s="31"/>
      <c r="J95" s="23">
        <v>0.89</v>
      </c>
    </row>
    <row r="96" spans="1:10" s="32" customFormat="1" ht="16.5" customHeight="1" outlineLevel="1" x14ac:dyDescent="0.2">
      <c r="A96" s="17" t="s">
        <v>1219</v>
      </c>
      <c r="B96" s="18" t="s">
        <v>1218</v>
      </c>
      <c r="C96" s="18" t="s">
        <v>233</v>
      </c>
      <c r="D96" s="17" t="s">
        <v>234</v>
      </c>
      <c r="E96" s="17" t="s">
        <v>9</v>
      </c>
      <c r="F96" s="19" t="s">
        <v>1210</v>
      </c>
      <c r="G96" s="19">
        <v>2821</v>
      </c>
      <c r="H96" s="21">
        <v>43787</v>
      </c>
      <c r="I96" s="31"/>
      <c r="J96" s="23">
        <v>4.53</v>
      </c>
    </row>
    <row r="97" spans="1:10" s="32" customFormat="1" ht="16.5" customHeight="1" outlineLevel="1" x14ac:dyDescent="0.2">
      <c r="A97" s="17" t="s">
        <v>52</v>
      </c>
      <c r="B97" s="18" t="s">
        <v>53</v>
      </c>
      <c r="C97" s="18" t="s">
        <v>30</v>
      </c>
      <c r="D97" s="17" t="s">
        <v>3</v>
      </c>
      <c r="E97" s="17" t="s">
        <v>4</v>
      </c>
      <c r="F97" s="19" t="s">
        <v>1210</v>
      </c>
      <c r="G97" s="19" t="s">
        <v>1389</v>
      </c>
      <c r="H97" s="21">
        <v>43760</v>
      </c>
      <c r="I97" s="31"/>
      <c r="J97" s="23">
        <v>6.75</v>
      </c>
    </row>
    <row r="98" spans="1:10" s="32" customFormat="1" ht="16.5" customHeight="1" outlineLevel="1" x14ac:dyDescent="0.2">
      <c r="A98" s="17" t="s">
        <v>54</v>
      </c>
      <c r="B98" s="18" t="s">
        <v>55</v>
      </c>
      <c r="C98" s="18" t="s">
        <v>56</v>
      </c>
      <c r="D98" s="17" t="s">
        <v>3</v>
      </c>
      <c r="E98" s="17" t="s">
        <v>4</v>
      </c>
      <c r="F98" s="19" t="s">
        <v>1210</v>
      </c>
      <c r="G98" s="19" t="s">
        <v>1390</v>
      </c>
      <c r="H98" s="21">
        <v>43760</v>
      </c>
      <c r="I98" s="21"/>
      <c r="J98" s="23">
        <v>5.53</v>
      </c>
    </row>
    <row r="99" spans="1:10" s="32" customFormat="1" ht="16.5" customHeight="1" outlineLevel="1" x14ac:dyDescent="0.2">
      <c r="A99" s="17" t="s">
        <v>57</v>
      </c>
      <c r="B99" s="18" t="s">
        <v>58</v>
      </c>
      <c r="C99" s="18" t="s">
        <v>59</v>
      </c>
      <c r="D99" s="17" t="s">
        <v>26</v>
      </c>
      <c r="E99" s="17" t="s">
        <v>27</v>
      </c>
      <c r="F99" s="19" t="s">
        <v>1211</v>
      </c>
      <c r="G99" s="19" t="s">
        <v>1600</v>
      </c>
      <c r="H99" s="21">
        <v>43731</v>
      </c>
      <c r="I99" s="31"/>
      <c r="J99" s="23">
        <v>23.22</v>
      </c>
    </row>
    <row r="100" spans="1:10" s="32" customFormat="1" ht="16.5" customHeight="1" outlineLevel="1" x14ac:dyDescent="0.2">
      <c r="A100" s="17" t="s">
        <v>60</v>
      </c>
      <c r="B100" s="18" t="s">
        <v>61</v>
      </c>
      <c r="C100" s="18" t="s">
        <v>62</v>
      </c>
      <c r="D100" s="17" t="s">
        <v>63</v>
      </c>
      <c r="E100" s="17" t="s">
        <v>4</v>
      </c>
      <c r="F100" s="19" t="s">
        <v>1211</v>
      </c>
      <c r="G100" s="19" t="s">
        <v>1393</v>
      </c>
      <c r="H100" s="21">
        <v>43725</v>
      </c>
      <c r="I100" s="31"/>
      <c r="J100" s="23">
        <v>12.34</v>
      </c>
    </row>
    <row r="101" spans="1:10" s="32" customFormat="1" ht="16.5" customHeight="1" outlineLevel="1" x14ac:dyDescent="0.2">
      <c r="A101" s="17" t="s">
        <v>64</v>
      </c>
      <c r="B101" s="18" t="s">
        <v>65</v>
      </c>
      <c r="C101" s="18" t="s">
        <v>66</v>
      </c>
      <c r="D101" s="17" t="s">
        <v>67</v>
      </c>
      <c r="E101" s="17" t="s">
        <v>27</v>
      </c>
      <c r="F101" s="19" t="s">
        <v>1211</v>
      </c>
      <c r="G101" s="19" t="s">
        <v>1601</v>
      </c>
      <c r="H101" s="21">
        <v>43697</v>
      </c>
      <c r="I101" s="31"/>
      <c r="J101" s="23">
        <v>15.9</v>
      </c>
    </row>
    <row r="102" spans="1:10" s="32" customFormat="1" ht="16.5" customHeight="1" outlineLevel="1" x14ac:dyDescent="0.2">
      <c r="A102" s="17" t="s">
        <v>68</v>
      </c>
      <c r="B102" s="18" t="s">
        <v>69</v>
      </c>
      <c r="C102" s="18" t="s">
        <v>70</v>
      </c>
      <c r="D102" s="17" t="s">
        <v>71</v>
      </c>
      <c r="E102" s="17" t="s">
        <v>72</v>
      </c>
      <c r="F102" s="19" t="s">
        <v>1211</v>
      </c>
      <c r="G102" s="19" t="s">
        <v>1507</v>
      </c>
      <c r="H102" s="21">
        <v>43664</v>
      </c>
      <c r="I102" s="31"/>
      <c r="J102" s="23">
        <v>2293.41</v>
      </c>
    </row>
    <row r="103" spans="1:10" s="32" customFormat="1" ht="16.5" customHeight="1" outlineLevel="1" x14ac:dyDescent="0.2">
      <c r="A103" s="17" t="s">
        <v>73</v>
      </c>
      <c r="B103" s="18" t="s">
        <v>74</v>
      </c>
      <c r="C103" s="18" t="s">
        <v>70</v>
      </c>
      <c r="D103" s="17" t="s">
        <v>71</v>
      </c>
      <c r="E103" s="17" t="s">
        <v>72</v>
      </c>
      <c r="F103" s="19" t="s">
        <v>1211</v>
      </c>
      <c r="G103" s="19" t="s">
        <v>1507</v>
      </c>
      <c r="H103" s="21">
        <v>43664</v>
      </c>
      <c r="I103" s="31"/>
      <c r="J103" s="23">
        <v>2437.66</v>
      </c>
    </row>
    <row r="104" spans="1:10" s="32" customFormat="1" ht="16.5" customHeight="1" outlineLevel="1" x14ac:dyDescent="0.2">
      <c r="A104" s="17" t="s">
        <v>75</v>
      </c>
      <c r="B104" s="18" t="s">
        <v>76</v>
      </c>
      <c r="C104" s="18" t="s">
        <v>70</v>
      </c>
      <c r="D104" s="17" t="s">
        <v>71</v>
      </c>
      <c r="E104" s="17" t="s">
        <v>72</v>
      </c>
      <c r="F104" s="19" t="s">
        <v>1211</v>
      </c>
      <c r="G104" s="19" t="s">
        <v>1507</v>
      </c>
      <c r="H104" s="21">
        <v>43664</v>
      </c>
      <c r="I104" s="31"/>
      <c r="J104" s="23">
        <v>713.18</v>
      </c>
    </row>
    <row r="105" spans="1:10" s="32" customFormat="1" ht="16.5" customHeight="1" outlineLevel="1" x14ac:dyDescent="0.2">
      <c r="A105" s="17" t="s">
        <v>77</v>
      </c>
      <c r="B105" s="18" t="s">
        <v>78</v>
      </c>
      <c r="C105" s="18" t="s">
        <v>79</v>
      </c>
      <c r="D105" s="17" t="s">
        <v>71</v>
      </c>
      <c r="E105" s="17" t="s">
        <v>72</v>
      </c>
      <c r="F105" s="19" t="s">
        <v>1211</v>
      </c>
      <c r="G105" s="19" t="s">
        <v>1507</v>
      </c>
      <c r="H105" s="21">
        <v>43664</v>
      </c>
      <c r="I105" s="31"/>
      <c r="J105" s="23">
        <v>2658.03</v>
      </c>
    </row>
    <row r="106" spans="1:10" s="32" customFormat="1" ht="16.5" customHeight="1" outlineLevel="1" x14ac:dyDescent="0.2">
      <c r="A106" s="17" t="s">
        <v>80</v>
      </c>
      <c r="B106" s="18" t="s">
        <v>81</v>
      </c>
      <c r="C106" s="18" t="s">
        <v>82</v>
      </c>
      <c r="D106" s="17" t="s">
        <v>83</v>
      </c>
      <c r="E106" s="17" t="s">
        <v>9</v>
      </c>
      <c r="F106" s="19" t="s">
        <v>1210</v>
      </c>
      <c r="G106" s="19" t="s">
        <v>1279</v>
      </c>
      <c r="H106" s="21">
        <v>43607</v>
      </c>
      <c r="I106" s="31"/>
      <c r="J106" s="23">
        <v>10.11</v>
      </c>
    </row>
    <row r="107" spans="1:10" s="32" customFormat="1" ht="16.5" customHeight="1" outlineLevel="1" x14ac:dyDescent="0.2">
      <c r="A107" s="17" t="s">
        <v>84</v>
      </c>
      <c r="B107" s="18" t="s">
        <v>85</v>
      </c>
      <c r="C107" s="18" t="s">
        <v>86</v>
      </c>
      <c r="D107" s="17" t="s">
        <v>44</v>
      </c>
      <c r="E107" s="17" t="s">
        <v>27</v>
      </c>
      <c r="F107" s="19" t="s">
        <v>1210</v>
      </c>
      <c r="G107" s="19">
        <v>5532</v>
      </c>
      <c r="H107" s="21">
        <v>43570</v>
      </c>
      <c r="I107" s="31"/>
      <c r="J107" s="23">
        <v>1.9</v>
      </c>
    </row>
    <row r="108" spans="1:10" s="32" customFormat="1" ht="16.5" customHeight="1" outlineLevel="1" x14ac:dyDescent="0.2">
      <c r="A108" s="17" t="s">
        <v>87</v>
      </c>
      <c r="B108" s="18" t="s">
        <v>88</v>
      </c>
      <c r="C108" s="18" t="s">
        <v>33</v>
      </c>
      <c r="D108" s="17" t="s">
        <v>26</v>
      </c>
      <c r="E108" s="17" t="s">
        <v>27</v>
      </c>
      <c r="F108" s="19" t="s">
        <v>1211</v>
      </c>
      <c r="G108" s="19" t="s">
        <v>1602</v>
      </c>
      <c r="H108" s="21">
        <v>43564</v>
      </c>
      <c r="I108" s="31"/>
      <c r="J108" s="23">
        <v>19.41</v>
      </c>
    </row>
    <row r="109" spans="1:10" s="32" customFormat="1" ht="16.5" customHeight="1" outlineLevel="1" x14ac:dyDescent="0.2">
      <c r="A109" s="17" t="s">
        <v>89</v>
      </c>
      <c r="B109" s="18" t="s">
        <v>90</v>
      </c>
      <c r="C109" s="18" t="s">
        <v>91</v>
      </c>
      <c r="D109" s="17" t="s">
        <v>92</v>
      </c>
      <c r="E109" s="17" t="s">
        <v>93</v>
      </c>
      <c r="F109" s="19" t="s">
        <v>1210</v>
      </c>
      <c r="G109" s="19" t="s">
        <v>1546</v>
      </c>
      <c r="H109" s="21">
        <v>43549</v>
      </c>
      <c r="I109" s="31"/>
      <c r="J109" s="23">
        <v>0.8</v>
      </c>
    </row>
    <row r="110" spans="1:10" s="32" customFormat="1" ht="16.5" customHeight="1" outlineLevel="1" x14ac:dyDescent="0.2">
      <c r="A110" s="17" t="s">
        <v>94</v>
      </c>
      <c r="B110" s="18" t="s">
        <v>95</v>
      </c>
      <c r="C110" s="18" t="s">
        <v>96</v>
      </c>
      <c r="D110" s="17" t="s">
        <v>3</v>
      </c>
      <c r="E110" s="17" t="s">
        <v>4</v>
      </c>
      <c r="F110" s="19" t="s">
        <v>1210</v>
      </c>
      <c r="G110" s="19" t="s">
        <v>1391</v>
      </c>
      <c r="H110" s="21">
        <v>43544</v>
      </c>
      <c r="I110" s="31"/>
      <c r="J110" s="23">
        <v>16.16</v>
      </c>
    </row>
    <row r="111" spans="1:10" s="32" customFormat="1" ht="16.5" customHeight="1" outlineLevel="1" x14ac:dyDescent="0.2">
      <c r="A111" s="17" t="s">
        <v>97</v>
      </c>
      <c r="B111" s="18" t="s">
        <v>98</v>
      </c>
      <c r="C111" s="18" t="s">
        <v>33</v>
      </c>
      <c r="D111" s="17" t="s">
        <v>26</v>
      </c>
      <c r="E111" s="17" t="s">
        <v>27</v>
      </c>
      <c r="F111" s="19" t="s">
        <v>1211</v>
      </c>
      <c r="G111" s="19" t="s">
        <v>1603</v>
      </c>
      <c r="H111" s="21">
        <v>43494</v>
      </c>
      <c r="I111" s="31"/>
      <c r="J111" s="23">
        <v>19.21</v>
      </c>
    </row>
    <row r="112" spans="1:10" s="32" customFormat="1" ht="16.5" customHeight="1" outlineLevel="1" x14ac:dyDescent="0.2">
      <c r="A112" s="17" t="s">
        <v>99</v>
      </c>
      <c r="B112" s="18" t="s">
        <v>100</v>
      </c>
      <c r="D112" s="17" t="s">
        <v>3</v>
      </c>
      <c r="E112" s="17" t="s">
        <v>4</v>
      </c>
      <c r="F112" s="19" t="s">
        <v>1210</v>
      </c>
      <c r="G112" s="19" t="s">
        <v>1394</v>
      </c>
      <c r="H112" s="21">
        <v>43446</v>
      </c>
      <c r="I112" s="31"/>
      <c r="J112" s="23">
        <v>2.52</v>
      </c>
    </row>
    <row r="113" spans="1:10" s="32" customFormat="1" ht="16.5" customHeight="1" outlineLevel="1" x14ac:dyDescent="0.2">
      <c r="A113" s="17" t="s">
        <v>101</v>
      </c>
      <c r="B113" s="18" t="s">
        <v>102</v>
      </c>
      <c r="C113" s="18" t="s">
        <v>33</v>
      </c>
      <c r="D113" s="17" t="s">
        <v>26</v>
      </c>
      <c r="E113" s="17" t="s">
        <v>27</v>
      </c>
      <c r="F113" s="19" t="s">
        <v>1211</v>
      </c>
      <c r="G113" s="19" t="s">
        <v>1604</v>
      </c>
      <c r="H113" s="21">
        <v>43446</v>
      </c>
      <c r="I113" s="31"/>
      <c r="J113" s="23">
        <v>19.14</v>
      </c>
    </row>
    <row r="114" spans="1:10" s="32" customFormat="1" ht="16.5" customHeight="1" outlineLevel="1" x14ac:dyDescent="0.2">
      <c r="A114" s="17" t="s">
        <v>103</v>
      </c>
      <c r="B114" s="18" t="s">
        <v>104</v>
      </c>
      <c r="C114" s="18" t="s">
        <v>105</v>
      </c>
      <c r="D114" s="17" t="s">
        <v>106</v>
      </c>
      <c r="E114" s="17" t="s">
        <v>93</v>
      </c>
      <c r="F114" s="19" t="s">
        <v>1210</v>
      </c>
      <c r="G114" s="19">
        <v>180517</v>
      </c>
      <c r="H114" s="21">
        <v>43440</v>
      </c>
      <c r="I114" s="31"/>
      <c r="J114" s="23">
        <v>1.65</v>
      </c>
    </row>
    <row r="115" spans="1:10" s="32" customFormat="1" ht="16.5" customHeight="1" outlineLevel="1" x14ac:dyDescent="0.2">
      <c r="A115" s="17" t="s">
        <v>107</v>
      </c>
      <c r="B115" s="18" t="s">
        <v>108</v>
      </c>
      <c r="C115" s="18" t="s">
        <v>109</v>
      </c>
      <c r="D115" s="17" t="s">
        <v>110</v>
      </c>
      <c r="E115" s="17" t="s">
        <v>9</v>
      </c>
      <c r="F115" s="19" t="s">
        <v>1211</v>
      </c>
      <c r="G115" s="19" t="s">
        <v>1280</v>
      </c>
      <c r="H115" s="21">
        <v>43438</v>
      </c>
      <c r="I115" s="31"/>
      <c r="J115" s="23">
        <v>0.98</v>
      </c>
    </row>
    <row r="116" spans="1:10" s="32" customFormat="1" ht="16.5" customHeight="1" outlineLevel="1" x14ac:dyDescent="0.2">
      <c r="A116" s="17" t="s">
        <v>111</v>
      </c>
      <c r="B116" s="18" t="s">
        <v>112</v>
      </c>
      <c r="C116" s="18" t="s">
        <v>113</v>
      </c>
      <c r="D116" s="17" t="s">
        <v>19</v>
      </c>
      <c r="E116" s="17" t="s">
        <v>4</v>
      </c>
      <c r="F116" s="19" t="s">
        <v>1210</v>
      </c>
      <c r="G116" s="19" t="s">
        <v>1398</v>
      </c>
      <c r="H116" s="21">
        <v>43418</v>
      </c>
      <c r="I116" s="31"/>
      <c r="J116" s="23">
        <v>1.47</v>
      </c>
    </row>
    <row r="117" spans="1:10" s="32" customFormat="1" ht="16.5" customHeight="1" outlineLevel="1" x14ac:dyDescent="0.2">
      <c r="A117" s="17" t="s">
        <v>114</v>
      </c>
      <c r="B117" s="18" t="s">
        <v>115</v>
      </c>
      <c r="C117" s="18" t="s">
        <v>116</v>
      </c>
      <c r="D117" s="17" t="s">
        <v>3</v>
      </c>
      <c r="E117" s="17" t="s">
        <v>4</v>
      </c>
      <c r="F117" s="19" t="s">
        <v>1210</v>
      </c>
      <c r="G117" s="19" t="s">
        <v>1395</v>
      </c>
      <c r="H117" s="21">
        <v>43417</v>
      </c>
      <c r="I117" s="31"/>
      <c r="J117" s="23">
        <v>82.99</v>
      </c>
    </row>
    <row r="118" spans="1:10" s="32" customFormat="1" ht="16.5" customHeight="1" outlineLevel="1" x14ac:dyDescent="0.2">
      <c r="A118" s="17" t="s">
        <v>117</v>
      </c>
      <c r="B118" s="18" t="s">
        <v>118</v>
      </c>
      <c r="C118" s="18" t="s">
        <v>33</v>
      </c>
      <c r="D118" s="17" t="s">
        <v>26</v>
      </c>
      <c r="E118" s="17" t="s">
        <v>27</v>
      </c>
      <c r="F118" s="19" t="s">
        <v>1210</v>
      </c>
      <c r="G118" s="19" t="s">
        <v>1605</v>
      </c>
      <c r="H118" s="21">
        <v>43412</v>
      </c>
      <c r="I118" s="31"/>
      <c r="J118" s="23">
        <v>115.23</v>
      </c>
    </row>
    <row r="119" spans="1:10" s="32" customFormat="1" ht="16.5" customHeight="1" outlineLevel="1" x14ac:dyDescent="0.2">
      <c r="A119" s="17" t="s">
        <v>119</v>
      </c>
      <c r="B119" s="18" t="s">
        <v>120</v>
      </c>
      <c r="C119" s="18" t="s">
        <v>121</v>
      </c>
      <c r="D119" s="17" t="s">
        <v>122</v>
      </c>
      <c r="E119" s="17" t="s">
        <v>9</v>
      </c>
      <c r="F119" s="19" t="s">
        <v>1210</v>
      </c>
      <c r="G119" s="19" t="s">
        <v>1281</v>
      </c>
      <c r="H119" s="21">
        <v>43410</v>
      </c>
      <c r="I119" s="31"/>
      <c r="J119" s="23">
        <v>1.83</v>
      </c>
    </row>
    <row r="120" spans="1:10" s="32" customFormat="1" ht="16.5" customHeight="1" outlineLevel="1" x14ac:dyDescent="0.2">
      <c r="A120" s="17" t="s">
        <v>123</v>
      </c>
      <c r="B120" s="18" t="s">
        <v>124</v>
      </c>
      <c r="C120" s="18" t="s">
        <v>70</v>
      </c>
      <c r="D120" s="17" t="s">
        <v>71</v>
      </c>
      <c r="E120" s="17" t="s">
        <v>72</v>
      </c>
      <c r="F120" s="19" t="s">
        <v>1211</v>
      </c>
      <c r="G120" s="19" t="s">
        <v>1508</v>
      </c>
      <c r="H120" s="21">
        <v>43405</v>
      </c>
      <c r="I120" s="31"/>
      <c r="J120" s="23">
        <v>35.83</v>
      </c>
    </row>
    <row r="121" spans="1:10" s="32" customFormat="1" ht="16.5" customHeight="1" outlineLevel="1" x14ac:dyDescent="0.2">
      <c r="A121" s="17" t="s">
        <v>125</v>
      </c>
      <c r="B121" s="18" t="s">
        <v>126</v>
      </c>
      <c r="C121" s="18" t="s">
        <v>33</v>
      </c>
      <c r="D121" s="17" t="s">
        <v>26</v>
      </c>
      <c r="E121" s="17" t="s">
        <v>27</v>
      </c>
      <c r="F121" s="19" t="s">
        <v>1210</v>
      </c>
      <c r="G121" s="19" t="s">
        <v>1606</v>
      </c>
      <c r="H121" s="21">
        <v>43363</v>
      </c>
      <c r="I121" s="31"/>
      <c r="J121" s="23">
        <v>0.92</v>
      </c>
    </row>
    <row r="122" spans="1:10" s="32" customFormat="1" ht="16.5" customHeight="1" outlineLevel="1" x14ac:dyDescent="0.2">
      <c r="A122" s="17" t="s">
        <v>127</v>
      </c>
      <c r="B122" s="18" t="s">
        <v>128</v>
      </c>
      <c r="C122" s="18" t="s">
        <v>129</v>
      </c>
      <c r="D122" s="17" t="s">
        <v>130</v>
      </c>
      <c r="E122" s="17" t="s">
        <v>9</v>
      </c>
      <c r="F122" s="19" t="s">
        <v>1210</v>
      </c>
      <c r="G122" s="19" t="s">
        <v>1282</v>
      </c>
      <c r="H122" s="21">
        <v>43270</v>
      </c>
      <c r="I122" s="31"/>
      <c r="J122" s="23">
        <v>937.8</v>
      </c>
    </row>
    <row r="123" spans="1:10" s="32" customFormat="1" ht="16.5" customHeight="1" outlineLevel="1" x14ac:dyDescent="0.2">
      <c r="A123" s="17" t="s">
        <v>131</v>
      </c>
      <c r="B123" s="18" t="s">
        <v>132</v>
      </c>
      <c r="C123" s="18" t="s">
        <v>113</v>
      </c>
      <c r="D123" s="17" t="s">
        <v>19</v>
      </c>
      <c r="E123" s="17" t="s">
        <v>4</v>
      </c>
      <c r="F123" s="19" t="s">
        <v>1210</v>
      </c>
      <c r="G123" s="19" t="s">
        <v>1399</v>
      </c>
      <c r="H123" s="21">
        <v>43267</v>
      </c>
      <c r="I123" s="31"/>
      <c r="J123" s="23">
        <v>70.819999999999993</v>
      </c>
    </row>
    <row r="124" spans="1:10" s="32" customFormat="1" ht="16.5" customHeight="1" outlineLevel="1" x14ac:dyDescent="0.2">
      <c r="A124" s="17" t="s">
        <v>133</v>
      </c>
      <c r="B124" s="18" t="s">
        <v>134</v>
      </c>
      <c r="C124" s="18" t="s">
        <v>113</v>
      </c>
      <c r="D124" s="17" t="s">
        <v>19</v>
      </c>
      <c r="E124" s="17" t="s">
        <v>4</v>
      </c>
      <c r="F124" s="19" t="s">
        <v>1210</v>
      </c>
      <c r="G124" s="19" t="s">
        <v>1400</v>
      </c>
      <c r="H124" s="21">
        <v>43257</v>
      </c>
      <c r="I124" s="31"/>
      <c r="J124" s="23">
        <v>3.37</v>
      </c>
    </row>
    <row r="125" spans="1:10" s="32" customFormat="1" ht="16.5" customHeight="1" outlineLevel="1" x14ac:dyDescent="0.2">
      <c r="A125" s="17" t="s">
        <v>135</v>
      </c>
      <c r="B125" s="18" t="s">
        <v>136</v>
      </c>
      <c r="C125" s="18" t="s">
        <v>113</v>
      </c>
      <c r="D125" s="17" t="s">
        <v>19</v>
      </c>
      <c r="E125" s="17" t="s">
        <v>4</v>
      </c>
      <c r="F125" s="19" t="s">
        <v>1210</v>
      </c>
      <c r="G125" s="19" t="s">
        <v>1401</v>
      </c>
      <c r="H125" s="21">
        <v>43257</v>
      </c>
      <c r="I125" s="31"/>
      <c r="J125" s="23">
        <v>22.31</v>
      </c>
    </row>
    <row r="126" spans="1:10" s="32" customFormat="1" ht="16.5" customHeight="1" outlineLevel="1" x14ac:dyDescent="0.2">
      <c r="A126" s="17" t="s">
        <v>137</v>
      </c>
      <c r="B126" s="18" t="s">
        <v>138</v>
      </c>
      <c r="C126" s="18" t="s">
        <v>113</v>
      </c>
      <c r="D126" s="17" t="s">
        <v>19</v>
      </c>
      <c r="E126" s="17" t="s">
        <v>4</v>
      </c>
      <c r="F126" s="19" t="s">
        <v>1210</v>
      </c>
      <c r="G126" s="19" t="s">
        <v>1402</v>
      </c>
      <c r="H126" s="21">
        <v>43257</v>
      </c>
      <c r="I126" s="31"/>
      <c r="J126" s="23">
        <v>2.21</v>
      </c>
    </row>
    <row r="127" spans="1:10" s="32" customFormat="1" ht="16.5" customHeight="1" outlineLevel="1" x14ac:dyDescent="0.2">
      <c r="A127" s="17" t="s">
        <v>139</v>
      </c>
      <c r="B127" s="18" t="s">
        <v>140</v>
      </c>
      <c r="C127" s="18" t="s">
        <v>36</v>
      </c>
      <c r="D127" s="17" t="s">
        <v>3</v>
      </c>
      <c r="E127" s="17" t="s">
        <v>4</v>
      </c>
      <c r="F127" s="19" t="s">
        <v>1210</v>
      </c>
      <c r="G127" s="19" t="s">
        <v>1396</v>
      </c>
      <c r="H127" s="21">
        <v>43256</v>
      </c>
      <c r="I127" s="31"/>
      <c r="J127" s="23">
        <v>8.51</v>
      </c>
    </row>
    <row r="128" spans="1:10" s="25" customFormat="1" ht="16.5" customHeight="1" outlineLevel="1" x14ac:dyDescent="0.2">
      <c r="A128" s="17" t="s">
        <v>1812</v>
      </c>
      <c r="B128" s="18" t="s">
        <v>1813</v>
      </c>
      <c r="C128" s="18" t="s">
        <v>1057</v>
      </c>
      <c r="D128" s="17" t="s">
        <v>48</v>
      </c>
      <c r="E128" s="17" t="s">
        <v>4</v>
      </c>
      <c r="F128" s="19" t="s">
        <v>1210</v>
      </c>
      <c r="G128" s="19" t="s">
        <v>1814</v>
      </c>
      <c r="H128" s="21">
        <v>43178</v>
      </c>
      <c r="I128" s="22"/>
      <c r="J128" s="23">
        <v>9.6999999999999993</v>
      </c>
    </row>
    <row r="129" spans="1:10" s="32" customFormat="1" ht="16.5" customHeight="1" outlineLevel="1" x14ac:dyDescent="0.2">
      <c r="A129" s="17" t="s">
        <v>141</v>
      </c>
      <c r="B129" s="18" t="s">
        <v>142</v>
      </c>
      <c r="C129" s="18" t="s">
        <v>33</v>
      </c>
      <c r="D129" s="17" t="s">
        <v>26</v>
      </c>
      <c r="E129" s="17" t="s">
        <v>27</v>
      </c>
      <c r="F129" s="19" t="s">
        <v>1211</v>
      </c>
      <c r="G129" s="19" t="s">
        <v>1607</v>
      </c>
      <c r="H129" s="21">
        <v>43157</v>
      </c>
      <c r="I129" s="31"/>
      <c r="J129" s="23">
        <v>6.15</v>
      </c>
    </row>
    <row r="130" spans="1:10" s="32" customFormat="1" ht="16.5" customHeight="1" outlineLevel="1" x14ac:dyDescent="0.2">
      <c r="A130" s="17" t="s">
        <v>143</v>
      </c>
      <c r="B130" s="18" t="s">
        <v>144</v>
      </c>
      <c r="C130" s="18" t="s">
        <v>22</v>
      </c>
      <c r="D130" s="17" t="s">
        <v>3</v>
      </c>
      <c r="E130" s="17" t="s">
        <v>4</v>
      </c>
      <c r="F130" s="19" t="s">
        <v>1210</v>
      </c>
      <c r="G130" s="19" t="s">
        <v>1397</v>
      </c>
      <c r="H130" s="21">
        <v>43138</v>
      </c>
      <c r="I130" s="31"/>
      <c r="J130" s="23">
        <v>2.0699999999999998</v>
      </c>
    </row>
    <row r="131" spans="1:10" s="32" customFormat="1" ht="16.5" customHeight="1" outlineLevel="1" x14ac:dyDescent="0.2">
      <c r="A131" s="17" t="s">
        <v>145</v>
      </c>
      <c r="B131" s="18" t="s">
        <v>146</v>
      </c>
      <c r="C131" s="18" t="s">
        <v>70</v>
      </c>
      <c r="D131" s="17" t="s">
        <v>71</v>
      </c>
      <c r="E131" s="17" t="s">
        <v>72</v>
      </c>
      <c r="F131" s="19" t="s">
        <v>1210</v>
      </c>
      <c r="G131" s="19" t="s">
        <v>1509</v>
      </c>
      <c r="H131" s="21">
        <v>43111</v>
      </c>
      <c r="I131" s="31"/>
      <c r="J131" s="23">
        <v>2.06</v>
      </c>
    </row>
    <row r="132" spans="1:10" s="32" customFormat="1" ht="16.5" customHeight="1" outlineLevel="1" x14ac:dyDescent="0.2">
      <c r="A132" s="17" t="s">
        <v>147</v>
      </c>
      <c r="B132" s="18" t="s">
        <v>148</v>
      </c>
      <c r="C132" s="18" t="s">
        <v>149</v>
      </c>
      <c r="D132" s="17" t="s">
        <v>150</v>
      </c>
      <c r="E132" s="17" t="s">
        <v>93</v>
      </c>
      <c r="F132" s="19" t="s">
        <v>1210</v>
      </c>
      <c r="G132" s="19" t="s">
        <v>1547</v>
      </c>
      <c r="H132" s="21">
        <v>43087</v>
      </c>
      <c r="I132" s="31"/>
      <c r="J132" s="23">
        <v>9.85</v>
      </c>
    </row>
    <row r="133" spans="1:10" s="32" customFormat="1" ht="16.5" customHeight="1" outlineLevel="1" x14ac:dyDescent="0.2">
      <c r="A133" s="17" t="s">
        <v>151</v>
      </c>
      <c r="B133" s="18" t="s">
        <v>152</v>
      </c>
      <c r="C133" s="18" t="s">
        <v>33</v>
      </c>
      <c r="D133" s="17" t="s">
        <v>26</v>
      </c>
      <c r="E133" s="17" t="s">
        <v>27</v>
      </c>
      <c r="F133" s="19" t="s">
        <v>1210</v>
      </c>
      <c r="G133" s="19" t="s">
        <v>1608</v>
      </c>
      <c r="H133" s="21">
        <v>43081</v>
      </c>
      <c r="I133" s="31"/>
      <c r="J133" s="23">
        <v>2.61</v>
      </c>
    </row>
    <row r="134" spans="1:10" s="32" customFormat="1" ht="16.5" customHeight="1" outlineLevel="1" x14ac:dyDescent="0.2">
      <c r="A134" s="17" t="s">
        <v>153</v>
      </c>
      <c r="B134" s="18" t="s">
        <v>154</v>
      </c>
      <c r="C134" s="18" t="s">
        <v>33</v>
      </c>
      <c r="D134" s="17" t="s">
        <v>26</v>
      </c>
      <c r="E134" s="17" t="s">
        <v>27</v>
      </c>
      <c r="F134" s="19" t="s">
        <v>1210</v>
      </c>
      <c r="G134" s="19" t="s">
        <v>1609</v>
      </c>
      <c r="H134" s="21">
        <v>43076</v>
      </c>
      <c r="I134" s="31"/>
      <c r="J134" s="23">
        <v>13.13</v>
      </c>
    </row>
    <row r="135" spans="1:10" s="32" customFormat="1" ht="16.5" customHeight="1" outlineLevel="1" x14ac:dyDescent="0.2">
      <c r="A135" s="17" t="s">
        <v>155</v>
      </c>
      <c r="B135" s="18" t="s">
        <v>156</v>
      </c>
      <c r="C135" s="18" t="s">
        <v>86</v>
      </c>
      <c r="D135" s="17" t="s">
        <v>44</v>
      </c>
      <c r="E135" s="17" t="s">
        <v>27</v>
      </c>
      <c r="F135" s="19" t="s">
        <v>1210</v>
      </c>
      <c r="G135" s="19">
        <v>5412</v>
      </c>
      <c r="H135" s="21">
        <v>43076</v>
      </c>
      <c r="I135" s="21">
        <v>44697</v>
      </c>
      <c r="J135" s="23">
        <v>21.48</v>
      </c>
    </row>
    <row r="136" spans="1:10" s="32" customFormat="1" ht="16.5" customHeight="1" outlineLevel="1" x14ac:dyDescent="0.2">
      <c r="A136" s="17" t="s">
        <v>157</v>
      </c>
      <c r="B136" s="18" t="s">
        <v>158</v>
      </c>
      <c r="C136" s="18" t="s">
        <v>159</v>
      </c>
      <c r="D136" s="17" t="s">
        <v>19</v>
      </c>
      <c r="E136" s="17" t="s">
        <v>4</v>
      </c>
      <c r="F136" s="19" t="s">
        <v>1210</v>
      </c>
      <c r="G136" s="19" t="s">
        <v>1403</v>
      </c>
      <c r="H136" s="21">
        <v>43054</v>
      </c>
      <c r="I136" s="31"/>
      <c r="J136" s="23">
        <v>257.62</v>
      </c>
    </row>
    <row r="137" spans="1:10" s="32" customFormat="1" ht="16.5" customHeight="1" outlineLevel="1" x14ac:dyDescent="0.2">
      <c r="A137" s="17" t="s">
        <v>160</v>
      </c>
      <c r="B137" s="18" t="s">
        <v>161</v>
      </c>
      <c r="C137" s="18" t="s">
        <v>149</v>
      </c>
      <c r="D137" s="17" t="s">
        <v>150</v>
      </c>
      <c r="E137" s="17" t="s">
        <v>93</v>
      </c>
      <c r="F137" s="19" t="s">
        <v>1210</v>
      </c>
      <c r="G137" s="19" t="s">
        <v>1548</v>
      </c>
      <c r="H137" s="21">
        <v>43048</v>
      </c>
      <c r="I137" s="21">
        <v>43368</v>
      </c>
      <c r="J137" s="23">
        <v>7.14</v>
      </c>
    </row>
    <row r="138" spans="1:10" s="32" customFormat="1" ht="16.5" customHeight="1" outlineLevel="1" x14ac:dyDescent="0.2">
      <c r="A138" s="17" t="s">
        <v>162</v>
      </c>
      <c r="B138" s="18" t="s">
        <v>163</v>
      </c>
      <c r="C138" s="18" t="s">
        <v>164</v>
      </c>
      <c r="D138" s="17" t="s">
        <v>83</v>
      </c>
      <c r="E138" s="17" t="s">
        <v>9</v>
      </c>
      <c r="F138" s="19" t="s">
        <v>1210</v>
      </c>
      <c r="G138" s="19" t="s">
        <v>1283</v>
      </c>
      <c r="H138" s="21">
        <v>43040</v>
      </c>
      <c r="I138" s="31"/>
      <c r="J138" s="23">
        <v>102.12</v>
      </c>
    </row>
    <row r="139" spans="1:10" s="32" customFormat="1" ht="16.5" customHeight="1" outlineLevel="1" x14ac:dyDescent="0.2">
      <c r="A139" s="17" t="s">
        <v>165</v>
      </c>
      <c r="B139" s="18" t="s">
        <v>166</v>
      </c>
      <c r="C139" s="18" t="s">
        <v>164</v>
      </c>
      <c r="D139" s="17" t="s">
        <v>83</v>
      </c>
      <c r="E139" s="17" t="s">
        <v>9</v>
      </c>
      <c r="F139" s="19" t="s">
        <v>1210</v>
      </c>
      <c r="G139" s="19" t="s">
        <v>1284</v>
      </c>
      <c r="H139" s="21">
        <v>43040</v>
      </c>
      <c r="I139" s="31"/>
      <c r="J139" s="23">
        <v>229.67</v>
      </c>
    </row>
    <row r="140" spans="1:10" s="32" customFormat="1" ht="16.5" customHeight="1" outlineLevel="1" x14ac:dyDescent="0.2">
      <c r="A140" s="17" t="s">
        <v>167</v>
      </c>
      <c r="B140" s="18" t="s">
        <v>168</v>
      </c>
      <c r="C140" s="18" t="s">
        <v>66</v>
      </c>
      <c r="D140" s="17" t="s">
        <v>67</v>
      </c>
      <c r="E140" s="17" t="s">
        <v>27</v>
      </c>
      <c r="F140" s="19" t="s">
        <v>1210</v>
      </c>
      <c r="G140" s="19" t="s">
        <v>1610</v>
      </c>
      <c r="H140" s="21">
        <v>43033</v>
      </c>
      <c r="I140" s="31"/>
      <c r="J140" s="23">
        <v>3.09</v>
      </c>
    </row>
    <row r="141" spans="1:10" s="32" customFormat="1" ht="16.5" customHeight="1" outlineLevel="1" x14ac:dyDescent="0.2">
      <c r="A141" s="17" t="s">
        <v>169</v>
      </c>
      <c r="B141" s="18" t="s">
        <v>170</v>
      </c>
      <c r="C141" s="18" t="s">
        <v>171</v>
      </c>
      <c r="D141" s="17" t="s">
        <v>172</v>
      </c>
      <c r="E141" s="17" t="s">
        <v>93</v>
      </c>
      <c r="F141" s="19" t="s">
        <v>1210</v>
      </c>
      <c r="G141" s="19" t="s">
        <v>1549</v>
      </c>
      <c r="H141" s="21">
        <v>43033</v>
      </c>
      <c r="I141" s="21">
        <v>43060</v>
      </c>
      <c r="J141" s="23">
        <v>182.86</v>
      </c>
    </row>
    <row r="142" spans="1:10" s="32" customFormat="1" ht="16.5" customHeight="1" outlineLevel="1" x14ac:dyDescent="0.2">
      <c r="A142" s="17" t="s">
        <v>173</v>
      </c>
      <c r="B142" s="18" t="s">
        <v>174</v>
      </c>
      <c r="C142" s="18" t="s">
        <v>30</v>
      </c>
      <c r="D142" s="17" t="s">
        <v>3</v>
      </c>
      <c r="E142" s="17" t="s">
        <v>4</v>
      </c>
      <c r="F142" s="19" t="s">
        <v>1210</v>
      </c>
      <c r="G142" s="19" t="s">
        <v>1405</v>
      </c>
      <c r="H142" s="21">
        <v>43032</v>
      </c>
      <c r="I142" s="31"/>
      <c r="J142" s="23">
        <v>16.760000000000002</v>
      </c>
    </row>
    <row r="143" spans="1:10" s="32" customFormat="1" ht="16.5" customHeight="1" outlineLevel="1" x14ac:dyDescent="0.2">
      <c r="A143" s="17" t="s">
        <v>175</v>
      </c>
      <c r="B143" s="18" t="s">
        <v>176</v>
      </c>
      <c r="C143" s="18" t="s">
        <v>177</v>
      </c>
      <c r="D143" s="17" t="s">
        <v>130</v>
      </c>
      <c r="E143" s="17" t="s">
        <v>9</v>
      </c>
      <c r="F143" s="19" t="s">
        <v>1210</v>
      </c>
      <c r="G143" s="19">
        <v>102317</v>
      </c>
      <c r="H143" s="21">
        <v>43031</v>
      </c>
      <c r="I143" s="31"/>
      <c r="J143" s="23">
        <v>0.35</v>
      </c>
    </row>
    <row r="144" spans="1:10" s="32" customFormat="1" ht="16.5" customHeight="1" outlineLevel="1" x14ac:dyDescent="0.2">
      <c r="A144" s="17" t="s">
        <v>178</v>
      </c>
      <c r="B144" s="18" t="s">
        <v>179</v>
      </c>
      <c r="C144" s="18" t="s">
        <v>86</v>
      </c>
      <c r="D144" s="17" t="s">
        <v>44</v>
      </c>
      <c r="E144" s="17" t="s">
        <v>27</v>
      </c>
      <c r="F144" s="19" t="s">
        <v>1210</v>
      </c>
      <c r="G144" s="19">
        <v>5401</v>
      </c>
      <c r="H144" s="21">
        <v>43024</v>
      </c>
      <c r="I144" s="31"/>
      <c r="J144" s="23">
        <v>17.809999999999999</v>
      </c>
    </row>
    <row r="145" spans="1:10" s="32" customFormat="1" ht="16.5" customHeight="1" outlineLevel="1" x14ac:dyDescent="0.2">
      <c r="A145" s="17" t="s">
        <v>180</v>
      </c>
      <c r="B145" s="18" t="s">
        <v>181</v>
      </c>
      <c r="C145" s="18" t="s">
        <v>182</v>
      </c>
      <c r="D145" s="17" t="s">
        <v>130</v>
      </c>
      <c r="E145" s="17" t="s">
        <v>9</v>
      </c>
      <c r="F145" s="19" t="s">
        <v>1211</v>
      </c>
      <c r="G145" s="19" t="s">
        <v>1285</v>
      </c>
      <c r="H145" s="21">
        <v>42997</v>
      </c>
      <c r="I145" s="31"/>
      <c r="J145" s="23">
        <v>11.92</v>
      </c>
    </row>
    <row r="146" spans="1:10" s="32" customFormat="1" ht="16.5" customHeight="1" outlineLevel="1" x14ac:dyDescent="0.2">
      <c r="A146" s="17" t="s">
        <v>183</v>
      </c>
      <c r="B146" s="18" t="s">
        <v>184</v>
      </c>
      <c r="C146" s="18" t="s">
        <v>182</v>
      </c>
      <c r="D146" s="17" t="s">
        <v>130</v>
      </c>
      <c r="E146" s="17" t="s">
        <v>9</v>
      </c>
      <c r="F146" s="19" t="s">
        <v>1211</v>
      </c>
      <c r="G146" s="19" t="s">
        <v>1286</v>
      </c>
      <c r="H146" s="21">
        <v>42997</v>
      </c>
      <c r="I146" s="31"/>
      <c r="J146" s="23">
        <v>10.43</v>
      </c>
    </row>
    <row r="147" spans="1:10" s="32" customFormat="1" ht="16.5" customHeight="1" outlineLevel="1" x14ac:dyDescent="0.2">
      <c r="A147" s="17" t="s">
        <v>185</v>
      </c>
      <c r="B147" s="18" t="s">
        <v>186</v>
      </c>
      <c r="C147" s="18" t="s">
        <v>149</v>
      </c>
      <c r="D147" s="17" t="s">
        <v>150</v>
      </c>
      <c r="E147" s="17" t="s">
        <v>93</v>
      </c>
      <c r="F147" s="19" t="s">
        <v>1210</v>
      </c>
      <c r="G147" s="19" t="s">
        <v>1550</v>
      </c>
      <c r="H147" s="21">
        <v>42972</v>
      </c>
      <c r="I147" s="31"/>
      <c r="J147" s="23">
        <v>3.92</v>
      </c>
    </row>
    <row r="148" spans="1:10" s="32" customFormat="1" ht="16.5" customHeight="1" outlineLevel="1" x14ac:dyDescent="0.2">
      <c r="A148" s="17" t="s">
        <v>187</v>
      </c>
      <c r="B148" s="18" t="s">
        <v>188</v>
      </c>
      <c r="C148" s="18" t="s">
        <v>177</v>
      </c>
      <c r="D148" s="17" t="s">
        <v>130</v>
      </c>
      <c r="E148" s="17" t="s">
        <v>9</v>
      </c>
      <c r="F148" s="19" t="s">
        <v>1211</v>
      </c>
      <c r="G148" s="19" t="s">
        <v>1287</v>
      </c>
      <c r="H148" s="21">
        <v>42948</v>
      </c>
      <c r="I148" s="31"/>
      <c r="J148" s="23">
        <v>558.6</v>
      </c>
    </row>
    <row r="149" spans="1:10" s="32" customFormat="1" ht="16.5" customHeight="1" outlineLevel="1" x14ac:dyDescent="0.2">
      <c r="A149" s="17" t="s">
        <v>189</v>
      </c>
      <c r="B149" s="18" t="s">
        <v>190</v>
      </c>
      <c r="C149" s="18" t="s">
        <v>191</v>
      </c>
      <c r="D149" s="17" t="s">
        <v>192</v>
      </c>
      <c r="E149" s="17" t="s">
        <v>72</v>
      </c>
      <c r="F149" s="19" t="s">
        <v>1210</v>
      </c>
      <c r="G149" s="19" t="s">
        <v>1510</v>
      </c>
      <c r="H149" s="21">
        <v>42934</v>
      </c>
      <c r="I149" s="31"/>
      <c r="J149" s="23">
        <v>1068.78</v>
      </c>
    </row>
    <row r="150" spans="1:10" s="32" customFormat="1" ht="16.5" customHeight="1" outlineLevel="1" x14ac:dyDescent="0.2">
      <c r="A150" s="17" t="s">
        <v>1820</v>
      </c>
      <c r="B150" s="18" t="s">
        <v>1818</v>
      </c>
      <c r="C150" s="18" t="s">
        <v>33</v>
      </c>
      <c r="D150" s="17" t="s">
        <v>26</v>
      </c>
      <c r="E150" s="17" t="s">
        <v>27</v>
      </c>
      <c r="F150" s="19" t="s">
        <v>1210</v>
      </c>
      <c r="G150" s="19" t="s">
        <v>1819</v>
      </c>
      <c r="H150" s="21">
        <v>42929</v>
      </c>
      <c r="I150" s="31"/>
      <c r="J150" s="36">
        <v>4.3</v>
      </c>
    </row>
    <row r="151" spans="1:10" s="32" customFormat="1" ht="16.5" customHeight="1" outlineLevel="1" x14ac:dyDescent="0.2">
      <c r="A151" s="17" t="s">
        <v>193</v>
      </c>
      <c r="B151" s="18" t="s">
        <v>194</v>
      </c>
      <c r="C151" s="18" t="s">
        <v>33</v>
      </c>
      <c r="D151" s="17" t="s">
        <v>26</v>
      </c>
      <c r="E151" s="17" t="s">
        <v>27</v>
      </c>
      <c r="F151" s="19" t="s">
        <v>1210</v>
      </c>
      <c r="G151" s="19" t="s">
        <v>1611</v>
      </c>
      <c r="H151" s="21">
        <v>42887</v>
      </c>
      <c r="I151" s="31"/>
      <c r="J151" s="23">
        <v>1.03</v>
      </c>
    </row>
    <row r="152" spans="1:10" s="32" customFormat="1" ht="16.5" customHeight="1" outlineLevel="1" x14ac:dyDescent="0.2">
      <c r="A152" s="17" t="s">
        <v>195</v>
      </c>
      <c r="B152" s="18" t="s">
        <v>196</v>
      </c>
      <c r="C152" s="18" t="s">
        <v>197</v>
      </c>
      <c r="D152" s="17" t="s">
        <v>19</v>
      </c>
      <c r="E152" s="17" t="s">
        <v>4</v>
      </c>
      <c r="F152" s="19" t="s">
        <v>1210</v>
      </c>
      <c r="G152" s="19" t="s">
        <v>1404</v>
      </c>
      <c r="H152" s="21">
        <v>42878</v>
      </c>
      <c r="I152" s="31"/>
      <c r="J152" s="23">
        <v>1417</v>
      </c>
    </row>
    <row r="153" spans="1:10" s="32" customFormat="1" ht="16.5" customHeight="1" outlineLevel="1" x14ac:dyDescent="0.2">
      <c r="A153" s="17" t="s">
        <v>198</v>
      </c>
      <c r="B153" s="18" t="s">
        <v>199</v>
      </c>
      <c r="C153" s="18" t="s">
        <v>25</v>
      </c>
      <c r="D153" s="17" t="s">
        <v>26</v>
      </c>
      <c r="E153" s="17" t="s">
        <v>27</v>
      </c>
      <c r="F153" s="19" t="s">
        <v>1211</v>
      </c>
      <c r="G153" s="19" t="s">
        <v>1612</v>
      </c>
      <c r="H153" s="21">
        <v>42849</v>
      </c>
      <c r="I153" s="31"/>
      <c r="J153" s="23">
        <v>47.91</v>
      </c>
    </row>
    <row r="154" spans="1:10" s="32" customFormat="1" ht="16.5" customHeight="1" outlineLevel="1" x14ac:dyDescent="0.2">
      <c r="A154" s="17" t="s">
        <v>200</v>
      </c>
      <c r="B154" s="18" t="s">
        <v>201</v>
      </c>
      <c r="C154" s="18" t="s">
        <v>202</v>
      </c>
      <c r="D154" s="17" t="s">
        <v>3</v>
      </c>
      <c r="E154" s="17" t="s">
        <v>4</v>
      </c>
      <c r="F154" s="19" t="s">
        <v>1210</v>
      </c>
      <c r="G154" s="19" t="s">
        <v>1406</v>
      </c>
      <c r="H154" s="21">
        <v>42830</v>
      </c>
      <c r="I154" s="31"/>
      <c r="J154" s="23">
        <v>2.5099999999999998</v>
      </c>
    </row>
    <row r="155" spans="1:10" s="32" customFormat="1" ht="16.5" customHeight="1" outlineLevel="1" x14ac:dyDescent="0.2">
      <c r="A155" s="17" t="s">
        <v>203</v>
      </c>
      <c r="B155" s="18" t="s">
        <v>204</v>
      </c>
      <c r="C155" s="18" t="s">
        <v>86</v>
      </c>
      <c r="D155" s="17" t="s">
        <v>44</v>
      </c>
      <c r="E155" s="17" t="s">
        <v>27</v>
      </c>
      <c r="F155" s="19" t="s">
        <v>1210</v>
      </c>
      <c r="G155" s="19">
        <v>5352</v>
      </c>
      <c r="H155" s="21">
        <v>42800</v>
      </c>
      <c r="I155" s="31"/>
      <c r="J155" s="23">
        <v>13.23</v>
      </c>
    </row>
    <row r="156" spans="1:10" s="32" customFormat="1" ht="16.5" customHeight="1" outlineLevel="1" x14ac:dyDescent="0.2">
      <c r="A156" s="17" t="s">
        <v>205</v>
      </c>
      <c r="B156" s="18" t="s">
        <v>206</v>
      </c>
      <c r="C156" s="18" t="s">
        <v>207</v>
      </c>
      <c r="D156" s="17" t="s">
        <v>208</v>
      </c>
      <c r="E156" s="17" t="s">
        <v>27</v>
      </c>
      <c r="F156" s="19" t="s">
        <v>1210</v>
      </c>
      <c r="G156" s="19" t="s">
        <v>1613</v>
      </c>
      <c r="H156" s="21">
        <v>42780</v>
      </c>
      <c r="I156" s="31"/>
      <c r="J156" s="23">
        <v>3.43</v>
      </c>
    </row>
    <row r="157" spans="1:10" s="32" customFormat="1" ht="16.5" customHeight="1" outlineLevel="1" x14ac:dyDescent="0.2">
      <c r="A157" s="17" t="s">
        <v>209</v>
      </c>
      <c r="B157" s="18" t="s">
        <v>210</v>
      </c>
      <c r="C157" s="18" t="s">
        <v>211</v>
      </c>
      <c r="D157" s="17" t="s">
        <v>83</v>
      </c>
      <c r="E157" s="17" t="s">
        <v>9</v>
      </c>
      <c r="F157" s="19" t="s">
        <v>1211</v>
      </c>
      <c r="G157" s="19" t="s">
        <v>1288</v>
      </c>
      <c r="H157" s="21">
        <v>42712</v>
      </c>
      <c r="I157" s="31"/>
      <c r="J157" s="23">
        <v>1.18</v>
      </c>
    </row>
    <row r="158" spans="1:10" s="32" customFormat="1" ht="16.5" customHeight="1" outlineLevel="1" x14ac:dyDescent="0.2">
      <c r="A158" s="17" t="s">
        <v>212</v>
      </c>
      <c r="B158" s="18" t="s">
        <v>213</v>
      </c>
      <c r="C158" s="18" t="s">
        <v>86</v>
      </c>
      <c r="D158" s="17" t="s">
        <v>44</v>
      </c>
      <c r="E158" s="17" t="s">
        <v>27</v>
      </c>
      <c r="F158" s="19" t="s">
        <v>1210</v>
      </c>
      <c r="G158" s="19">
        <v>5340</v>
      </c>
      <c r="H158" s="21">
        <v>42709</v>
      </c>
      <c r="I158" s="31"/>
      <c r="J158" s="23">
        <v>55.69</v>
      </c>
    </row>
    <row r="159" spans="1:10" s="32" customFormat="1" ht="16.5" customHeight="1" outlineLevel="1" x14ac:dyDescent="0.2">
      <c r="A159" s="17" t="s">
        <v>214</v>
      </c>
      <c r="B159" s="18" t="s">
        <v>215</v>
      </c>
      <c r="C159" s="18" t="s">
        <v>177</v>
      </c>
      <c r="D159" s="17" t="s">
        <v>130</v>
      </c>
      <c r="E159" s="17" t="s">
        <v>9</v>
      </c>
      <c r="F159" s="19" t="s">
        <v>1211</v>
      </c>
      <c r="G159" s="19" t="s">
        <v>1289</v>
      </c>
      <c r="H159" s="21">
        <v>42706</v>
      </c>
      <c r="I159" s="21">
        <v>42717</v>
      </c>
      <c r="J159" s="23">
        <v>34.340000000000003</v>
      </c>
    </row>
    <row r="160" spans="1:10" s="32" customFormat="1" ht="16.5" customHeight="1" outlineLevel="1" x14ac:dyDescent="0.2">
      <c r="A160" s="17" t="s">
        <v>216</v>
      </c>
      <c r="B160" s="18" t="s">
        <v>217</v>
      </c>
      <c r="C160" s="18" t="s">
        <v>218</v>
      </c>
      <c r="D160" s="17" t="s">
        <v>48</v>
      </c>
      <c r="E160" s="17" t="s">
        <v>4</v>
      </c>
      <c r="F160" s="19" t="s">
        <v>1210</v>
      </c>
      <c r="G160" s="19" t="s">
        <v>1407</v>
      </c>
      <c r="H160" s="21">
        <v>42705</v>
      </c>
      <c r="I160" s="21">
        <v>42712</v>
      </c>
      <c r="J160" s="23">
        <v>8.01</v>
      </c>
    </row>
    <row r="161" spans="1:10" s="32" customFormat="1" ht="16.5" customHeight="1" outlineLevel="1" x14ac:dyDescent="0.2">
      <c r="A161" s="17" t="s">
        <v>219</v>
      </c>
      <c r="B161" s="18" t="s">
        <v>220</v>
      </c>
      <c r="C161" s="18" t="s">
        <v>177</v>
      </c>
      <c r="D161" s="17" t="s">
        <v>130</v>
      </c>
      <c r="E161" s="17" t="s">
        <v>9</v>
      </c>
      <c r="F161" s="19" t="s">
        <v>1211</v>
      </c>
      <c r="G161" s="19" t="s">
        <v>1290</v>
      </c>
      <c r="H161" s="21">
        <v>42705</v>
      </c>
      <c r="I161" s="21">
        <v>42717</v>
      </c>
      <c r="J161" s="23">
        <v>22.12</v>
      </c>
    </row>
    <row r="162" spans="1:10" s="32" customFormat="1" ht="16.5" customHeight="1" outlineLevel="1" x14ac:dyDescent="0.2">
      <c r="A162" s="17" t="s">
        <v>221</v>
      </c>
      <c r="B162" s="18" t="s">
        <v>222</v>
      </c>
      <c r="C162" s="18" t="s">
        <v>33</v>
      </c>
      <c r="D162" s="17" t="s">
        <v>26</v>
      </c>
      <c r="E162" s="17" t="s">
        <v>27</v>
      </c>
      <c r="F162" s="19" t="s">
        <v>1210</v>
      </c>
      <c r="G162" s="19" t="s">
        <v>1614</v>
      </c>
      <c r="H162" s="21">
        <v>42703</v>
      </c>
      <c r="I162" s="21">
        <v>42705</v>
      </c>
      <c r="J162" s="23">
        <v>0.95</v>
      </c>
    </row>
    <row r="163" spans="1:10" s="32" customFormat="1" ht="16.5" customHeight="1" outlineLevel="1" x14ac:dyDescent="0.2">
      <c r="A163" s="17" t="s">
        <v>223</v>
      </c>
      <c r="B163" s="18" t="s">
        <v>224</v>
      </c>
      <c r="C163" s="18" t="s">
        <v>225</v>
      </c>
      <c r="D163" s="17" t="s">
        <v>48</v>
      </c>
      <c r="E163" s="17" t="s">
        <v>4</v>
      </c>
      <c r="F163" s="19" t="s">
        <v>1210</v>
      </c>
      <c r="G163" s="19" t="s">
        <v>1408</v>
      </c>
      <c r="H163" s="21">
        <v>42695</v>
      </c>
      <c r="I163" s="21">
        <v>42711</v>
      </c>
      <c r="J163" s="23">
        <v>10.55</v>
      </c>
    </row>
    <row r="164" spans="1:10" s="32" customFormat="1" ht="16.5" customHeight="1" outlineLevel="1" x14ac:dyDescent="0.2">
      <c r="A164" s="17" t="s">
        <v>226</v>
      </c>
      <c r="B164" s="18" t="s">
        <v>227</v>
      </c>
      <c r="C164" s="18" t="s">
        <v>228</v>
      </c>
      <c r="D164" s="17" t="s">
        <v>19</v>
      </c>
      <c r="E164" s="17" t="s">
        <v>4</v>
      </c>
      <c r="F164" s="19" t="s">
        <v>1210</v>
      </c>
      <c r="G164" s="19" t="s">
        <v>1410</v>
      </c>
      <c r="H164" s="21">
        <v>42689</v>
      </c>
      <c r="I164" s="31"/>
      <c r="J164" s="23">
        <v>5.74</v>
      </c>
    </row>
    <row r="165" spans="1:10" s="32" customFormat="1" ht="16.5" customHeight="1" outlineLevel="1" x14ac:dyDescent="0.2">
      <c r="A165" s="17" t="s">
        <v>229</v>
      </c>
      <c r="B165" s="18" t="s">
        <v>230</v>
      </c>
      <c r="C165" s="18" t="s">
        <v>228</v>
      </c>
      <c r="D165" s="17" t="s">
        <v>19</v>
      </c>
      <c r="E165" s="17" t="s">
        <v>4</v>
      </c>
      <c r="F165" s="19" t="s">
        <v>1210</v>
      </c>
      <c r="G165" s="19" t="s">
        <v>1411</v>
      </c>
      <c r="H165" s="21">
        <v>42689</v>
      </c>
      <c r="I165" s="31"/>
      <c r="J165" s="23">
        <v>0.62</v>
      </c>
    </row>
    <row r="166" spans="1:10" s="32" customFormat="1" ht="16.5" customHeight="1" outlineLevel="1" x14ac:dyDescent="0.2">
      <c r="A166" s="17" t="s">
        <v>231</v>
      </c>
      <c r="B166" s="18" t="s">
        <v>232</v>
      </c>
      <c r="C166" s="18" t="s">
        <v>233</v>
      </c>
      <c r="D166" s="17" t="s">
        <v>234</v>
      </c>
      <c r="E166" s="17" t="s">
        <v>9</v>
      </c>
      <c r="F166" s="19" t="s">
        <v>1210</v>
      </c>
      <c r="G166" s="19">
        <v>2628</v>
      </c>
      <c r="H166" s="21">
        <v>42688</v>
      </c>
      <c r="I166" s="31"/>
      <c r="J166" s="23">
        <v>4.05</v>
      </c>
    </row>
    <row r="167" spans="1:10" s="32" customFormat="1" ht="16.5" customHeight="1" outlineLevel="1" x14ac:dyDescent="0.2">
      <c r="A167" s="17" t="s">
        <v>235</v>
      </c>
      <c r="B167" s="18" t="s">
        <v>236</v>
      </c>
      <c r="C167" s="18" t="s">
        <v>149</v>
      </c>
      <c r="D167" s="17" t="s">
        <v>150</v>
      </c>
      <c r="E167" s="17" t="s">
        <v>93</v>
      </c>
      <c r="F167" s="19" t="s">
        <v>1210</v>
      </c>
      <c r="G167" s="19" t="s">
        <v>1551</v>
      </c>
      <c r="H167" s="21">
        <v>42683</v>
      </c>
      <c r="I167" s="31"/>
      <c r="J167" s="23">
        <v>5.86</v>
      </c>
    </row>
    <row r="168" spans="1:10" s="32" customFormat="1" ht="16.5" customHeight="1" outlineLevel="1" x14ac:dyDescent="0.2">
      <c r="A168" s="17" t="s">
        <v>237</v>
      </c>
      <c r="B168" s="18" t="s">
        <v>238</v>
      </c>
      <c r="C168" s="18" t="s">
        <v>30</v>
      </c>
      <c r="D168" s="17" t="s">
        <v>3</v>
      </c>
      <c r="E168" s="17" t="s">
        <v>4</v>
      </c>
      <c r="F168" s="19" t="s">
        <v>1210</v>
      </c>
      <c r="G168" s="19" t="s">
        <v>1412</v>
      </c>
      <c r="H168" s="21">
        <v>42682</v>
      </c>
      <c r="I168" s="31"/>
      <c r="J168" s="23">
        <v>35.01</v>
      </c>
    </row>
    <row r="169" spans="1:10" s="32" customFormat="1" ht="16.5" customHeight="1" outlineLevel="1" x14ac:dyDescent="0.2">
      <c r="A169" s="17" t="s">
        <v>239</v>
      </c>
      <c r="B169" s="18" t="s">
        <v>240</v>
      </c>
      <c r="C169" s="18" t="s">
        <v>22</v>
      </c>
      <c r="D169" s="17" t="s">
        <v>3</v>
      </c>
      <c r="E169" s="17" t="s">
        <v>4</v>
      </c>
      <c r="F169" s="19" t="s">
        <v>1210</v>
      </c>
      <c r="G169" s="19" t="s">
        <v>1413</v>
      </c>
      <c r="H169" s="21">
        <v>42676</v>
      </c>
      <c r="I169" s="31"/>
      <c r="J169" s="23">
        <v>8.9700000000000006</v>
      </c>
    </row>
    <row r="170" spans="1:10" s="32" customFormat="1" ht="16.5" customHeight="1" outlineLevel="1" x14ac:dyDescent="0.2">
      <c r="A170" s="17" t="s">
        <v>241</v>
      </c>
      <c r="B170" s="18" t="s">
        <v>242</v>
      </c>
      <c r="C170" s="18" t="s">
        <v>7</v>
      </c>
      <c r="D170" s="17" t="s">
        <v>8</v>
      </c>
      <c r="E170" s="17" t="s">
        <v>9</v>
      </c>
      <c r="F170" s="19" t="s">
        <v>1210</v>
      </c>
      <c r="G170" s="19" t="s">
        <v>1291</v>
      </c>
      <c r="H170" s="21">
        <v>42663</v>
      </c>
      <c r="I170" s="31"/>
      <c r="J170" s="23">
        <v>9.25</v>
      </c>
    </row>
    <row r="171" spans="1:10" s="32" customFormat="1" ht="16.5" customHeight="1" outlineLevel="1" x14ac:dyDescent="0.2">
      <c r="A171" s="17" t="s">
        <v>243</v>
      </c>
      <c r="B171" s="18" t="s">
        <v>244</v>
      </c>
      <c r="C171" s="18" t="s">
        <v>177</v>
      </c>
      <c r="D171" s="17" t="s">
        <v>130</v>
      </c>
      <c r="E171" s="17" t="s">
        <v>9</v>
      </c>
      <c r="F171" s="19" t="s">
        <v>1211</v>
      </c>
      <c r="G171" s="19" t="s">
        <v>1290</v>
      </c>
      <c r="H171" s="21">
        <v>42661</v>
      </c>
      <c r="I171" s="31"/>
      <c r="J171" s="23">
        <v>12.15</v>
      </c>
    </row>
    <row r="172" spans="1:10" s="32" customFormat="1" ht="16.5" customHeight="1" outlineLevel="1" x14ac:dyDescent="0.2">
      <c r="A172" s="17" t="s">
        <v>245</v>
      </c>
      <c r="B172" s="18" t="s">
        <v>246</v>
      </c>
      <c r="C172" s="18" t="s">
        <v>86</v>
      </c>
      <c r="D172" s="17" t="s">
        <v>44</v>
      </c>
      <c r="E172" s="17" t="s">
        <v>27</v>
      </c>
      <c r="F172" s="19" t="s">
        <v>1210</v>
      </c>
      <c r="G172" s="19">
        <v>5332</v>
      </c>
      <c r="H172" s="21">
        <v>42660</v>
      </c>
      <c r="I172" s="31"/>
      <c r="J172" s="23">
        <v>4.8</v>
      </c>
    </row>
    <row r="173" spans="1:10" s="32" customFormat="1" ht="16.5" customHeight="1" outlineLevel="1" x14ac:dyDescent="0.2">
      <c r="A173" s="17" t="s">
        <v>247</v>
      </c>
      <c r="B173" s="18" t="s">
        <v>248</v>
      </c>
      <c r="C173" s="18" t="s">
        <v>249</v>
      </c>
      <c r="D173" s="17" t="s">
        <v>48</v>
      </c>
      <c r="E173" s="17" t="s">
        <v>4</v>
      </c>
      <c r="F173" s="19" t="s">
        <v>1211</v>
      </c>
      <c r="G173" s="19" t="s">
        <v>1409</v>
      </c>
      <c r="H173" s="21">
        <v>42640</v>
      </c>
      <c r="I173" s="31"/>
      <c r="J173" s="23">
        <v>9.65</v>
      </c>
    </row>
    <row r="174" spans="1:10" s="32" customFormat="1" ht="16.5" customHeight="1" outlineLevel="1" x14ac:dyDescent="0.2">
      <c r="A174" s="17" t="s">
        <v>250</v>
      </c>
      <c r="B174" s="18" t="s">
        <v>251</v>
      </c>
      <c r="C174" s="18" t="s">
        <v>252</v>
      </c>
      <c r="D174" s="17" t="s">
        <v>253</v>
      </c>
      <c r="E174" s="17" t="s">
        <v>27</v>
      </c>
      <c r="F174" s="19" t="s">
        <v>1210</v>
      </c>
      <c r="G174" s="19" t="s">
        <v>1615</v>
      </c>
      <c r="H174" s="21">
        <v>42635</v>
      </c>
      <c r="I174" s="21">
        <v>42607</v>
      </c>
      <c r="J174" s="23">
        <v>1.01</v>
      </c>
    </row>
    <row r="175" spans="1:10" s="32" customFormat="1" ht="16.5" customHeight="1" outlineLevel="1" x14ac:dyDescent="0.2">
      <c r="A175" s="17" t="s">
        <v>254</v>
      </c>
      <c r="B175" s="18" t="s">
        <v>255</v>
      </c>
      <c r="C175" s="18" t="s">
        <v>82</v>
      </c>
      <c r="D175" s="17" t="s">
        <v>83</v>
      </c>
      <c r="E175" s="17" t="s">
        <v>9</v>
      </c>
      <c r="F175" s="19" t="s">
        <v>1210</v>
      </c>
      <c r="G175" s="19" t="s">
        <v>1292</v>
      </c>
      <c r="H175" s="21">
        <v>42633</v>
      </c>
      <c r="I175" s="31"/>
      <c r="J175" s="23">
        <v>7.14</v>
      </c>
    </row>
    <row r="176" spans="1:10" s="32" customFormat="1" ht="16.5" customHeight="1" outlineLevel="1" x14ac:dyDescent="0.2">
      <c r="A176" s="17" t="s">
        <v>256</v>
      </c>
      <c r="B176" s="18" t="s">
        <v>257</v>
      </c>
      <c r="C176" s="18" t="s">
        <v>252</v>
      </c>
      <c r="D176" s="17" t="s">
        <v>253</v>
      </c>
      <c r="E176" s="17" t="s">
        <v>27</v>
      </c>
      <c r="F176" s="19" t="s">
        <v>1210</v>
      </c>
      <c r="G176" s="19" t="s">
        <v>1616</v>
      </c>
      <c r="H176" s="21">
        <v>42607</v>
      </c>
      <c r="I176" s="31"/>
      <c r="J176" s="23">
        <v>2.17</v>
      </c>
    </row>
    <row r="177" spans="1:10" s="32" customFormat="1" ht="16.5" customHeight="1" outlineLevel="1" x14ac:dyDescent="0.2">
      <c r="A177" s="17" t="s">
        <v>258</v>
      </c>
      <c r="B177" s="18" t="s">
        <v>259</v>
      </c>
      <c r="C177" s="18" t="s">
        <v>260</v>
      </c>
      <c r="D177" s="17" t="s">
        <v>253</v>
      </c>
      <c r="E177" s="17" t="s">
        <v>27</v>
      </c>
      <c r="F177" s="19" t="s">
        <v>1211</v>
      </c>
      <c r="G177" s="19" t="s">
        <v>1617</v>
      </c>
      <c r="H177" s="21">
        <v>42605</v>
      </c>
      <c r="I177" s="31"/>
      <c r="J177" s="23">
        <v>3.08</v>
      </c>
    </row>
    <row r="178" spans="1:10" s="32" customFormat="1" ht="16.5" customHeight="1" outlineLevel="1" x14ac:dyDescent="0.2">
      <c r="A178" s="17" t="s">
        <v>261</v>
      </c>
      <c r="B178" s="18" t="s">
        <v>262</v>
      </c>
      <c r="C178" s="18" t="s">
        <v>66</v>
      </c>
      <c r="D178" s="17" t="s">
        <v>67</v>
      </c>
      <c r="E178" s="17" t="s">
        <v>27</v>
      </c>
      <c r="F178" s="19" t="s">
        <v>1210</v>
      </c>
      <c r="G178" s="19" t="s">
        <v>1618</v>
      </c>
      <c r="H178" s="21">
        <v>42577</v>
      </c>
      <c r="I178" s="31"/>
      <c r="J178" s="23">
        <v>1.59</v>
      </c>
    </row>
    <row r="179" spans="1:10" s="32" customFormat="1" ht="16.5" customHeight="1" outlineLevel="1" x14ac:dyDescent="0.2">
      <c r="A179" s="17" t="s">
        <v>263</v>
      </c>
      <c r="B179" s="18" t="s">
        <v>264</v>
      </c>
      <c r="C179" s="18" t="s">
        <v>66</v>
      </c>
      <c r="D179" s="17" t="s">
        <v>67</v>
      </c>
      <c r="E179" s="17" t="s">
        <v>27</v>
      </c>
      <c r="F179" s="19" t="s">
        <v>1210</v>
      </c>
      <c r="G179" s="19" t="s">
        <v>1619</v>
      </c>
      <c r="H179" s="21">
        <v>42577</v>
      </c>
      <c r="I179" s="31"/>
      <c r="J179" s="23">
        <v>3.44</v>
      </c>
    </row>
    <row r="180" spans="1:10" s="32" customFormat="1" ht="16.5" customHeight="1" outlineLevel="1" x14ac:dyDescent="0.2">
      <c r="A180" s="17" t="s">
        <v>265</v>
      </c>
      <c r="B180" s="18" t="s">
        <v>266</v>
      </c>
      <c r="C180" s="18" t="s">
        <v>66</v>
      </c>
      <c r="D180" s="17" t="s">
        <v>67</v>
      </c>
      <c r="E180" s="17" t="s">
        <v>27</v>
      </c>
      <c r="F180" s="19" t="s">
        <v>1210</v>
      </c>
      <c r="G180" s="19" t="s">
        <v>1620</v>
      </c>
      <c r="H180" s="21">
        <v>42577</v>
      </c>
      <c r="I180" s="31"/>
      <c r="J180" s="23">
        <v>1.28</v>
      </c>
    </row>
    <row r="181" spans="1:10" s="32" customFormat="1" ht="16.5" customHeight="1" outlineLevel="1" x14ac:dyDescent="0.2">
      <c r="A181" s="17" t="s">
        <v>267</v>
      </c>
      <c r="B181" s="18" t="s">
        <v>268</v>
      </c>
      <c r="C181" s="18" t="s">
        <v>269</v>
      </c>
      <c r="D181" s="17" t="s">
        <v>19</v>
      </c>
      <c r="E181" s="17" t="s">
        <v>4</v>
      </c>
      <c r="F181" s="19" t="s">
        <v>1210</v>
      </c>
      <c r="G181" s="19" t="s">
        <v>1416</v>
      </c>
      <c r="H181" s="21">
        <v>42529</v>
      </c>
      <c r="I181" s="31"/>
      <c r="J181" s="23">
        <v>10.02</v>
      </c>
    </row>
    <row r="182" spans="1:10" s="32" customFormat="1" ht="16.5" customHeight="1" outlineLevel="1" x14ac:dyDescent="0.2">
      <c r="A182" s="17" t="s">
        <v>270</v>
      </c>
      <c r="B182" s="18" t="s">
        <v>271</v>
      </c>
      <c r="C182" s="18" t="s">
        <v>82</v>
      </c>
      <c r="D182" s="17" t="s">
        <v>83</v>
      </c>
      <c r="E182" s="17" t="s">
        <v>9</v>
      </c>
      <c r="F182" s="19" t="s">
        <v>1211</v>
      </c>
      <c r="G182" s="19" t="s">
        <v>1293</v>
      </c>
      <c r="H182" s="21">
        <v>42523</v>
      </c>
      <c r="I182" s="31"/>
      <c r="J182" s="23">
        <v>17.7</v>
      </c>
    </row>
    <row r="183" spans="1:10" s="32" customFormat="1" ht="16.5" customHeight="1" outlineLevel="1" x14ac:dyDescent="0.2">
      <c r="A183" s="17" t="s">
        <v>272</v>
      </c>
      <c r="B183" s="18" t="s">
        <v>273</v>
      </c>
      <c r="C183" s="18" t="s">
        <v>274</v>
      </c>
      <c r="D183" s="17" t="s">
        <v>26</v>
      </c>
      <c r="E183" s="17" t="s">
        <v>27</v>
      </c>
      <c r="F183" s="19" t="s">
        <v>1211</v>
      </c>
      <c r="G183" s="19" t="s">
        <v>1621</v>
      </c>
      <c r="H183" s="21">
        <v>42494</v>
      </c>
      <c r="I183" s="31"/>
      <c r="J183" s="23">
        <v>6.28</v>
      </c>
    </row>
    <row r="184" spans="1:10" s="32" customFormat="1" ht="16.5" customHeight="1" outlineLevel="1" x14ac:dyDescent="0.2">
      <c r="A184" s="17" t="s">
        <v>275</v>
      </c>
      <c r="B184" s="18" t="s">
        <v>276</v>
      </c>
      <c r="C184" s="18" t="s">
        <v>277</v>
      </c>
      <c r="D184" s="17" t="s">
        <v>278</v>
      </c>
      <c r="E184" s="17" t="s">
        <v>72</v>
      </c>
      <c r="F184" s="19" t="s">
        <v>1210</v>
      </c>
      <c r="G184" s="19" t="s">
        <v>1511</v>
      </c>
      <c r="H184" s="21">
        <v>42487</v>
      </c>
      <c r="I184" s="31"/>
      <c r="J184" s="23">
        <v>237.5</v>
      </c>
    </row>
    <row r="185" spans="1:10" s="32" customFormat="1" ht="16.5" customHeight="1" outlineLevel="1" x14ac:dyDescent="0.2">
      <c r="A185" s="17" t="s">
        <v>279</v>
      </c>
      <c r="B185" s="18" t="s">
        <v>280</v>
      </c>
      <c r="C185" s="18" t="s">
        <v>281</v>
      </c>
      <c r="D185" s="17" t="s">
        <v>150</v>
      </c>
      <c r="E185" s="17" t="s">
        <v>93</v>
      </c>
      <c r="F185" s="19" t="s">
        <v>1210</v>
      </c>
      <c r="G185" s="19" t="s">
        <v>1552</v>
      </c>
      <c r="H185" s="21">
        <v>42485</v>
      </c>
      <c r="I185" s="31"/>
      <c r="J185" s="23">
        <v>1.67</v>
      </c>
    </row>
    <row r="186" spans="1:10" s="32" customFormat="1" ht="16.5" customHeight="1" outlineLevel="1" x14ac:dyDescent="0.2">
      <c r="A186" s="17" t="s">
        <v>282</v>
      </c>
      <c r="B186" s="18" t="s">
        <v>283</v>
      </c>
      <c r="C186" s="18" t="s">
        <v>159</v>
      </c>
      <c r="D186" s="17" t="s">
        <v>19</v>
      </c>
      <c r="E186" s="17" t="s">
        <v>4</v>
      </c>
      <c r="F186" s="19" t="s">
        <v>1210</v>
      </c>
      <c r="G186" s="19" t="s">
        <v>1417</v>
      </c>
      <c r="H186" s="21">
        <v>42480</v>
      </c>
      <c r="I186" s="31"/>
      <c r="J186" s="23">
        <v>5.0199999999999996</v>
      </c>
    </row>
    <row r="187" spans="1:10" s="32" customFormat="1" ht="16.5" customHeight="1" outlineLevel="1" x14ac:dyDescent="0.2">
      <c r="A187" s="17" t="s">
        <v>284</v>
      </c>
      <c r="B187" s="18" t="s">
        <v>285</v>
      </c>
      <c r="C187" s="18" t="s">
        <v>182</v>
      </c>
      <c r="D187" s="17" t="s">
        <v>130</v>
      </c>
      <c r="E187" s="17" t="s">
        <v>9</v>
      </c>
      <c r="F187" s="19" t="s">
        <v>1210</v>
      </c>
      <c r="G187" s="19" t="s">
        <v>1294</v>
      </c>
      <c r="H187" s="21">
        <v>42417</v>
      </c>
      <c r="I187" s="31"/>
      <c r="J187" s="23">
        <v>629.79</v>
      </c>
    </row>
    <row r="188" spans="1:10" s="32" customFormat="1" ht="16.5" customHeight="1" outlineLevel="1" x14ac:dyDescent="0.2">
      <c r="A188" s="17" t="s">
        <v>286</v>
      </c>
      <c r="B188" s="18" t="s">
        <v>287</v>
      </c>
      <c r="C188" s="18" t="s">
        <v>36</v>
      </c>
      <c r="D188" s="17" t="s">
        <v>3</v>
      </c>
      <c r="E188" s="17" t="s">
        <v>4</v>
      </c>
      <c r="F188" s="19" t="s">
        <v>1210</v>
      </c>
      <c r="G188" s="19" t="s">
        <v>1414</v>
      </c>
      <c r="H188" s="21">
        <v>42416</v>
      </c>
      <c r="I188" s="31"/>
      <c r="J188" s="23">
        <v>0.77</v>
      </c>
    </row>
    <row r="189" spans="1:10" s="32" customFormat="1" ht="16.5" customHeight="1" outlineLevel="1" x14ac:dyDescent="0.2">
      <c r="A189" s="17" t="s">
        <v>288</v>
      </c>
      <c r="B189" s="18" t="s">
        <v>289</v>
      </c>
      <c r="C189" s="18" t="s">
        <v>30</v>
      </c>
      <c r="D189" s="17" t="s">
        <v>3</v>
      </c>
      <c r="E189" s="17" t="s">
        <v>4</v>
      </c>
      <c r="F189" s="19" t="s">
        <v>1210</v>
      </c>
      <c r="G189" s="19" t="s">
        <v>1415</v>
      </c>
      <c r="H189" s="21">
        <v>42409</v>
      </c>
      <c r="I189" s="31"/>
      <c r="J189" s="23">
        <v>9.99</v>
      </c>
    </row>
    <row r="190" spans="1:10" s="32" customFormat="1" ht="16.5" customHeight="1" outlineLevel="1" x14ac:dyDescent="0.2">
      <c r="A190" s="17" t="s">
        <v>290</v>
      </c>
      <c r="B190" s="18" t="s">
        <v>291</v>
      </c>
      <c r="C190" s="18" t="s">
        <v>33</v>
      </c>
      <c r="D190" s="17" t="s">
        <v>26</v>
      </c>
      <c r="E190" s="17" t="s">
        <v>27</v>
      </c>
      <c r="F190" s="19" t="s">
        <v>1210</v>
      </c>
      <c r="G190" s="19" t="s">
        <v>1622</v>
      </c>
      <c r="H190" s="21">
        <v>42355</v>
      </c>
      <c r="I190" s="31"/>
      <c r="J190" s="23">
        <v>2.2799999999999998</v>
      </c>
    </row>
    <row r="191" spans="1:10" s="32" customFormat="1" ht="16.5" customHeight="1" outlineLevel="1" x14ac:dyDescent="0.2">
      <c r="A191" s="17" t="s">
        <v>292</v>
      </c>
      <c r="B191" s="18" t="s">
        <v>293</v>
      </c>
      <c r="C191" s="18" t="s">
        <v>197</v>
      </c>
      <c r="D191" s="17" t="s">
        <v>19</v>
      </c>
      <c r="E191" s="17" t="s">
        <v>4</v>
      </c>
      <c r="F191" s="19" t="s">
        <v>1210</v>
      </c>
      <c r="G191" s="19" t="s">
        <v>1418</v>
      </c>
      <c r="H191" s="21">
        <v>42353</v>
      </c>
      <c r="I191" s="31"/>
      <c r="J191" s="23">
        <v>1.92</v>
      </c>
    </row>
    <row r="192" spans="1:10" s="32" customFormat="1" ht="16.5" customHeight="1" outlineLevel="1" x14ac:dyDescent="0.2">
      <c r="A192" s="17" t="s">
        <v>294</v>
      </c>
      <c r="B192" s="18" t="s">
        <v>295</v>
      </c>
      <c r="C192" s="18" t="s">
        <v>30</v>
      </c>
      <c r="D192" s="17" t="s">
        <v>3</v>
      </c>
      <c r="E192" s="17" t="s">
        <v>4</v>
      </c>
      <c r="F192" s="19" t="s">
        <v>1210</v>
      </c>
      <c r="G192" s="19" t="s">
        <v>1422</v>
      </c>
      <c r="H192" s="21">
        <v>42346</v>
      </c>
      <c r="I192" s="31"/>
      <c r="J192" s="23">
        <v>26.83</v>
      </c>
    </row>
    <row r="193" spans="1:10" s="32" customFormat="1" ht="16.5" customHeight="1" outlineLevel="1" x14ac:dyDescent="0.2">
      <c r="A193" s="17" t="s">
        <v>296</v>
      </c>
      <c r="B193" s="18" t="s">
        <v>297</v>
      </c>
      <c r="C193" s="18" t="s">
        <v>177</v>
      </c>
      <c r="D193" s="17" t="s">
        <v>130</v>
      </c>
      <c r="E193" s="17" t="s">
        <v>9</v>
      </c>
      <c r="F193" s="19" t="s">
        <v>1210</v>
      </c>
      <c r="G193" s="19">
        <v>121415</v>
      </c>
      <c r="H193" s="21">
        <v>42345</v>
      </c>
      <c r="I193" s="31"/>
      <c r="J193" s="23">
        <v>0.56999999999999995</v>
      </c>
    </row>
    <row r="194" spans="1:10" s="32" customFormat="1" ht="16.5" customHeight="1" outlineLevel="1" x14ac:dyDescent="0.2">
      <c r="A194" s="17" t="s">
        <v>298</v>
      </c>
      <c r="B194" s="18" t="s">
        <v>299</v>
      </c>
      <c r="D194" s="17" t="s">
        <v>19</v>
      </c>
      <c r="E194" s="17" t="s">
        <v>4</v>
      </c>
      <c r="F194" s="19" t="s">
        <v>1210</v>
      </c>
      <c r="G194" s="19" t="s">
        <v>1419</v>
      </c>
      <c r="H194" s="21">
        <v>42340</v>
      </c>
      <c r="I194" s="31"/>
      <c r="J194" s="23">
        <v>19.55</v>
      </c>
    </row>
    <row r="195" spans="1:10" s="32" customFormat="1" ht="16.5" customHeight="1" outlineLevel="1" x14ac:dyDescent="0.2">
      <c r="A195" s="17" t="s">
        <v>300</v>
      </c>
      <c r="B195" s="18" t="s">
        <v>301</v>
      </c>
      <c r="C195" s="18" t="s">
        <v>302</v>
      </c>
      <c r="D195" s="17" t="s">
        <v>48</v>
      </c>
      <c r="E195" s="17" t="s">
        <v>4</v>
      </c>
      <c r="F195" s="19" t="s">
        <v>1210</v>
      </c>
      <c r="G195" s="19" t="s">
        <v>1425</v>
      </c>
      <c r="H195" s="21">
        <v>42340</v>
      </c>
      <c r="I195" s="31"/>
      <c r="J195" s="23">
        <v>6.75</v>
      </c>
    </row>
    <row r="196" spans="1:10" s="32" customFormat="1" ht="16.5" customHeight="1" outlineLevel="1" x14ac:dyDescent="0.2">
      <c r="A196" s="17" t="s">
        <v>303</v>
      </c>
      <c r="B196" s="18" t="s">
        <v>304</v>
      </c>
      <c r="C196" s="18" t="s">
        <v>177</v>
      </c>
      <c r="D196" s="17" t="s">
        <v>130</v>
      </c>
      <c r="E196" s="17" t="s">
        <v>9</v>
      </c>
      <c r="F196" s="19" t="s">
        <v>1211</v>
      </c>
      <c r="G196" s="19" t="s">
        <v>1295</v>
      </c>
      <c r="H196" s="21">
        <v>42339</v>
      </c>
      <c r="I196" s="31"/>
      <c r="J196" s="23">
        <v>46.4</v>
      </c>
    </row>
    <row r="197" spans="1:10" s="32" customFormat="1" ht="16.5" customHeight="1" outlineLevel="1" x14ac:dyDescent="0.2">
      <c r="A197" s="17" t="s">
        <v>305</v>
      </c>
      <c r="B197" s="18" t="s">
        <v>306</v>
      </c>
      <c r="C197" s="18" t="s">
        <v>149</v>
      </c>
      <c r="D197" s="17" t="s">
        <v>150</v>
      </c>
      <c r="E197" s="17" t="s">
        <v>93</v>
      </c>
      <c r="F197" s="19" t="s">
        <v>1210</v>
      </c>
      <c r="G197" s="19" t="s">
        <v>1553</v>
      </c>
      <c r="H197" s="21">
        <v>42332</v>
      </c>
      <c r="I197" s="21">
        <v>42359</v>
      </c>
      <c r="J197" s="23">
        <v>4.9000000000000004</v>
      </c>
    </row>
    <row r="198" spans="1:10" s="32" customFormat="1" ht="16.5" customHeight="1" outlineLevel="1" x14ac:dyDescent="0.2">
      <c r="A198" s="17" t="s">
        <v>307</v>
      </c>
      <c r="B198" s="18" t="s">
        <v>308</v>
      </c>
      <c r="C198" s="18" t="s">
        <v>33</v>
      </c>
      <c r="D198" s="17" t="s">
        <v>26</v>
      </c>
      <c r="E198" s="17" t="s">
        <v>27</v>
      </c>
      <c r="F198" s="19" t="s">
        <v>1210</v>
      </c>
      <c r="G198" s="19" t="s">
        <v>1623</v>
      </c>
      <c r="H198" s="21">
        <v>42327</v>
      </c>
      <c r="I198" s="31"/>
      <c r="J198" s="23">
        <v>11.11</v>
      </c>
    </row>
    <row r="199" spans="1:10" s="32" customFormat="1" ht="16.5" customHeight="1" outlineLevel="1" x14ac:dyDescent="0.2">
      <c r="A199" s="17" t="s">
        <v>309</v>
      </c>
      <c r="B199" s="18" t="s">
        <v>310</v>
      </c>
      <c r="C199" s="18" t="s">
        <v>2</v>
      </c>
      <c r="D199" s="17" t="s">
        <v>3</v>
      </c>
      <c r="E199" s="17" t="s">
        <v>4</v>
      </c>
      <c r="F199" s="19" t="s">
        <v>1210</v>
      </c>
      <c r="G199" s="19" t="s">
        <v>1423</v>
      </c>
      <c r="H199" s="21">
        <v>42325</v>
      </c>
      <c r="I199" s="31"/>
      <c r="J199" s="23">
        <v>5.87</v>
      </c>
    </row>
    <row r="200" spans="1:10" s="32" customFormat="1" ht="16.5" customHeight="1" outlineLevel="1" x14ac:dyDescent="0.2">
      <c r="A200" s="17" t="s">
        <v>311</v>
      </c>
      <c r="B200" s="18" t="s">
        <v>312</v>
      </c>
      <c r="C200" s="18" t="s">
        <v>228</v>
      </c>
      <c r="D200" s="17" t="s">
        <v>19</v>
      </c>
      <c r="E200" s="17" t="s">
        <v>4</v>
      </c>
      <c r="F200" s="19" t="s">
        <v>1210</v>
      </c>
      <c r="G200" s="19" t="s">
        <v>1421</v>
      </c>
      <c r="H200" s="21">
        <v>42320</v>
      </c>
      <c r="I200" s="31"/>
      <c r="J200" s="23">
        <v>21.88</v>
      </c>
    </row>
    <row r="201" spans="1:10" s="32" customFormat="1" ht="16.5" customHeight="1" outlineLevel="1" x14ac:dyDescent="0.2">
      <c r="A201" s="17" t="s">
        <v>313</v>
      </c>
      <c r="B201" s="18" t="s">
        <v>314</v>
      </c>
      <c r="C201" s="18" t="s">
        <v>315</v>
      </c>
      <c r="D201" s="17" t="s">
        <v>316</v>
      </c>
      <c r="E201" s="17" t="s">
        <v>72</v>
      </c>
      <c r="F201" s="19" t="s">
        <v>1211</v>
      </c>
      <c r="G201" s="19" t="s">
        <v>1512</v>
      </c>
      <c r="H201" s="21">
        <v>42297</v>
      </c>
      <c r="I201" s="31"/>
      <c r="J201" s="23">
        <v>599.1</v>
      </c>
    </row>
    <row r="202" spans="1:10" s="32" customFormat="1" ht="16.5" customHeight="1" outlineLevel="1" x14ac:dyDescent="0.2">
      <c r="A202" s="17" t="s">
        <v>317</v>
      </c>
      <c r="B202" s="18" t="s">
        <v>318</v>
      </c>
      <c r="C202" s="18" t="s">
        <v>319</v>
      </c>
      <c r="D202" s="17" t="s">
        <v>234</v>
      </c>
      <c r="E202" s="17" t="s">
        <v>9</v>
      </c>
      <c r="F202" s="19" t="s">
        <v>1210</v>
      </c>
      <c r="G202" s="19" t="s">
        <v>1296</v>
      </c>
      <c r="H202" s="21">
        <v>42296</v>
      </c>
      <c r="I202" s="31"/>
      <c r="J202" s="23">
        <v>10</v>
      </c>
    </row>
    <row r="203" spans="1:10" s="32" customFormat="1" ht="16.5" customHeight="1" outlineLevel="1" x14ac:dyDescent="0.2">
      <c r="A203" s="17" t="s">
        <v>320</v>
      </c>
      <c r="B203" s="18" t="s">
        <v>321</v>
      </c>
      <c r="C203" s="18" t="s">
        <v>96</v>
      </c>
      <c r="D203" s="17" t="s">
        <v>3</v>
      </c>
      <c r="E203" s="17" t="s">
        <v>4</v>
      </c>
      <c r="F203" s="19" t="s">
        <v>1210</v>
      </c>
      <c r="G203" s="19" t="s">
        <v>1424</v>
      </c>
      <c r="H203" s="21">
        <v>42235</v>
      </c>
      <c r="I203" s="31"/>
      <c r="J203" s="23">
        <v>6.18</v>
      </c>
    </row>
    <row r="204" spans="1:10" s="32" customFormat="1" ht="16.5" customHeight="1" outlineLevel="1" x14ac:dyDescent="0.2">
      <c r="A204" s="17" t="s">
        <v>322</v>
      </c>
      <c r="B204" s="18" t="s">
        <v>323</v>
      </c>
      <c r="C204" s="18" t="s">
        <v>252</v>
      </c>
      <c r="D204" s="17" t="s">
        <v>253</v>
      </c>
      <c r="E204" s="17" t="s">
        <v>27</v>
      </c>
      <c r="F204" s="19" t="s">
        <v>1210</v>
      </c>
      <c r="G204" s="19" t="s">
        <v>1624</v>
      </c>
      <c r="H204" s="21">
        <v>42208</v>
      </c>
      <c r="I204" s="31"/>
      <c r="J204" s="23">
        <v>0.43</v>
      </c>
    </row>
    <row r="205" spans="1:10" s="32" customFormat="1" ht="16.5" customHeight="1" outlineLevel="1" x14ac:dyDescent="0.2">
      <c r="A205" s="17" t="s">
        <v>324</v>
      </c>
      <c r="B205" s="18" t="s">
        <v>325</v>
      </c>
      <c r="C205" s="18" t="s">
        <v>326</v>
      </c>
      <c r="D205" s="17" t="s">
        <v>83</v>
      </c>
      <c r="E205" s="17" t="s">
        <v>9</v>
      </c>
      <c r="F205" s="19" t="s">
        <v>1210</v>
      </c>
      <c r="G205" s="19" t="s">
        <v>1297</v>
      </c>
      <c r="H205" s="21">
        <v>42136</v>
      </c>
      <c r="I205" s="31"/>
      <c r="J205" s="23">
        <v>687</v>
      </c>
    </row>
    <row r="206" spans="1:10" s="32" customFormat="1" ht="16.5" customHeight="1" outlineLevel="1" x14ac:dyDescent="0.2">
      <c r="A206" s="17" t="s">
        <v>327</v>
      </c>
      <c r="B206" s="18" t="s">
        <v>328</v>
      </c>
      <c r="C206" s="18" t="s">
        <v>329</v>
      </c>
      <c r="D206" s="17" t="s">
        <v>330</v>
      </c>
      <c r="E206" s="17" t="s">
        <v>15</v>
      </c>
      <c r="F206" s="19" t="s">
        <v>1210</v>
      </c>
      <c r="G206" s="34" t="s">
        <v>1490</v>
      </c>
      <c r="H206" s="21">
        <v>42095</v>
      </c>
      <c r="I206" s="31"/>
      <c r="J206" s="23">
        <v>8.83</v>
      </c>
    </row>
    <row r="207" spans="1:10" s="32" customFormat="1" ht="16.5" customHeight="1" outlineLevel="1" x14ac:dyDescent="0.2">
      <c r="A207" s="17" t="s">
        <v>331</v>
      </c>
      <c r="B207" s="18" t="s">
        <v>332</v>
      </c>
      <c r="C207" s="18" t="s">
        <v>333</v>
      </c>
      <c r="D207" s="17" t="s">
        <v>48</v>
      </c>
      <c r="E207" s="17" t="s">
        <v>4</v>
      </c>
      <c r="F207" s="19" t="s">
        <v>1210</v>
      </c>
      <c r="G207" s="19" t="s">
        <v>1426</v>
      </c>
      <c r="H207" s="21">
        <v>42079</v>
      </c>
      <c r="I207" s="31"/>
      <c r="J207" s="23">
        <v>8.94</v>
      </c>
    </row>
    <row r="208" spans="1:10" s="32" customFormat="1" ht="16.5" customHeight="1" outlineLevel="1" x14ac:dyDescent="0.2">
      <c r="A208" s="17" t="s">
        <v>334</v>
      </c>
      <c r="B208" s="18" t="s">
        <v>335</v>
      </c>
      <c r="C208" s="18" t="s">
        <v>33</v>
      </c>
      <c r="D208" s="17" t="s">
        <v>26</v>
      </c>
      <c r="E208" s="17" t="s">
        <v>27</v>
      </c>
      <c r="F208" s="19" t="s">
        <v>1210</v>
      </c>
      <c r="G208" s="19" t="s">
        <v>1625</v>
      </c>
      <c r="H208" s="21">
        <v>41984</v>
      </c>
      <c r="I208" s="31"/>
      <c r="J208" s="23">
        <v>7.31</v>
      </c>
    </row>
    <row r="209" spans="1:10" s="32" customFormat="1" ht="16.5" customHeight="1" outlineLevel="1" x14ac:dyDescent="0.2">
      <c r="A209" s="17" t="s">
        <v>336</v>
      </c>
      <c r="B209" s="18" t="s">
        <v>337</v>
      </c>
      <c r="C209" s="18" t="s">
        <v>33</v>
      </c>
      <c r="D209" s="17" t="s">
        <v>26</v>
      </c>
      <c r="E209" s="17" t="s">
        <v>27</v>
      </c>
      <c r="F209" s="19" t="s">
        <v>1210</v>
      </c>
      <c r="G209" s="19" t="s">
        <v>1626</v>
      </c>
      <c r="H209" s="21">
        <v>41963</v>
      </c>
      <c r="I209" s="31"/>
      <c r="J209" s="23">
        <v>3.42</v>
      </c>
    </row>
    <row r="210" spans="1:10" s="32" customFormat="1" ht="16.5" customHeight="1" outlineLevel="1" x14ac:dyDescent="0.2">
      <c r="A210" s="17" t="s">
        <v>338</v>
      </c>
      <c r="B210" s="18" t="s">
        <v>339</v>
      </c>
      <c r="C210" s="18" t="s">
        <v>260</v>
      </c>
      <c r="D210" s="17" t="s">
        <v>253</v>
      </c>
      <c r="E210" s="17" t="s">
        <v>27</v>
      </c>
      <c r="F210" s="19" t="s">
        <v>1210</v>
      </c>
      <c r="G210" s="19" t="s">
        <v>1627</v>
      </c>
      <c r="H210" s="21">
        <v>41957</v>
      </c>
      <c r="I210" s="21">
        <v>41977</v>
      </c>
      <c r="J210" s="23">
        <v>44.28</v>
      </c>
    </row>
    <row r="211" spans="1:10" s="32" customFormat="1" ht="16.5" customHeight="1" outlineLevel="1" x14ac:dyDescent="0.2">
      <c r="A211" s="17" t="s">
        <v>340</v>
      </c>
      <c r="B211" s="18" t="s">
        <v>341</v>
      </c>
      <c r="C211" s="18" t="s">
        <v>177</v>
      </c>
      <c r="D211" s="17" t="s">
        <v>130</v>
      </c>
      <c r="E211" s="17" t="s">
        <v>9</v>
      </c>
      <c r="F211" s="19" t="s">
        <v>1210</v>
      </c>
      <c r="G211" s="19">
        <v>102014</v>
      </c>
      <c r="H211" s="21">
        <v>41932</v>
      </c>
      <c r="I211" s="31"/>
      <c r="J211" s="23">
        <v>8.2100000000000009</v>
      </c>
    </row>
    <row r="212" spans="1:10" s="32" customFormat="1" ht="16.5" customHeight="1" outlineLevel="1" x14ac:dyDescent="0.2">
      <c r="A212" s="17" t="s">
        <v>342</v>
      </c>
      <c r="B212" s="18" t="s">
        <v>343</v>
      </c>
      <c r="C212" s="18" t="s">
        <v>344</v>
      </c>
      <c r="D212" s="17" t="s">
        <v>19</v>
      </c>
      <c r="E212" s="17" t="s">
        <v>4</v>
      </c>
      <c r="F212" s="19" t="s">
        <v>1210</v>
      </c>
      <c r="G212" s="19" t="s">
        <v>1427</v>
      </c>
      <c r="H212" s="21">
        <v>41905</v>
      </c>
      <c r="I212" s="31"/>
      <c r="J212" s="23">
        <v>6.64</v>
      </c>
    </row>
    <row r="213" spans="1:10" s="32" customFormat="1" ht="16.5" customHeight="1" outlineLevel="1" x14ac:dyDescent="0.2">
      <c r="A213" s="17" t="s">
        <v>345</v>
      </c>
      <c r="B213" s="18" t="s">
        <v>346</v>
      </c>
      <c r="C213" s="18" t="s">
        <v>149</v>
      </c>
      <c r="D213" s="17" t="s">
        <v>150</v>
      </c>
      <c r="E213" s="17" t="s">
        <v>93</v>
      </c>
      <c r="F213" s="19" t="s">
        <v>1210</v>
      </c>
      <c r="G213" s="19" t="s">
        <v>1554</v>
      </c>
      <c r="H213" s="21">
        <v>41884</v>
      </c>
      <c r="I213" s="31"/>
      <c r="J213" s="23">
        <v>149.28</v>
      </c>
    </row>
    <row r="214" spans="1:10" s="32" customFormat="1" ht="16.5" customHeight="1" outlineLevel="1" x14ac:dyDescent="0.2">
      <c r="A214" s="17" t="s">
        <v>347</v>
      </c>
      <c r="B214" s="18" t="s">
        <v>348</v>
      </c>
      <c r="C214" s="18" t="s">
        <v>149</v>
      </c>
      <c r="D214" s="17" t="s">
        <v>150</v>
      </c>
      <c r="E214" s="17" t="s">
        <v>93</v>
      </c>
      <c r="F214" s="19" t="s">
        <v>1210</v>
      </c>
      <c r="G214" s="19" t="s">
        <v>1555</v>
      </c>
      <c r="H214" s="21">
        <v>41884</v>
      </c>
      <c r="I214" s="31"/>
      <c r="J214" s="23">
        <v>3.52</v>
      </c>
    </row>
    <row r="215" spans="1:10" s="32" customFormat="1" ht="16.5" customHeight="1" outlineLevel="1" x14ac:dyDescent="0.2">
      <c r="A215" s="17" t="s">
        <v>350</v>
      </c>
      <c r="B215" s="18" t="s">
        <v>351</v>
      </c>
      <c r="C215" s="18" t="s">
        <v>33</v>
      </c>
      <c r="D215" s="17" t="s">
        <v>26</v>
      </c>
      <c r="E215" s="17" t="s">
        <v>27</v>
      </c>
      <c r="F215" s="19" t="s">
        <v>1211</v>
      </c>
      <c r="G215" s="19" t="s">
        <v>1628</v>
      </c>
      <c r="H215" s="21">
        <v>41827</v>
      </c>
      <c r="I215" s="31"/>
      <c r="J215" s="23">
        <v>10.35</v>
      </c>
    </row>
    <row r="216" spans="1:10" s="32" customFormat="1" ht="16.5" customHeight="1" outlineLevel="1" x14ac:dyDescent="0.2">
      <c r="A216" s="17" t="s">
        <v>352</v>
      </c>
      <c r="B216" s="18" t="s">
        <v>353</v>
      </c>
      <c r="D216" s="17" t="s">
        <v>26</v>
      </c>
      <c r="E216" s="17" t="s">
        <v>27</v>
      </c>
      <c r="F216" s="19" t="s">
        <v>1211</v>
      </c>
      <c r="G216" s="19" t="s">
        <v>1629</v>
      </c>
      <c r="H216" s="21">
        <v>41821</v>
      </c>
      <c r="I216" s="31"/>
      <c r="J216" s="23">
        <v>36.18</v>
      </c>
    </row>
    <row r="217" spans="1:10" s="32" customFormat="1" ht="16.5" customHeight="1" outlineLevel="1" x14ac:dyDescent="0.2">
      <c r="A217" s="17" t="s">
        <v>354</v>
      </c>
      <c r="B217" s="18" t="s">
        <v>355</v>
      </c>
      <c r="C217" s="18" t="s">
        <v>33</v>
      </c>
      <c r="D217" s="17" t="s">
        <v>26</v>
      </c>
      <c r="E217" s="17" t="s">
        <v>27</v>
      </c>
      <c r="F217" s="19" t="s">
        <v>1211</v>
      </c>
      <c r="G217" s="19" t="s">
        <v>1630</v>
      </c>
      <c r="H217" s="21">
        <v>41821</v>
      </c>
      <c r="I217" s="31"/>
      <c r="J217" s="23">
        <v>31.24</v>
      </c>
    </row>
    <row r="218" spans="1:10" s="32" customFormat="1" ht="16.5" customHeight="1" outlineLevel="1" x14ac:dyDescent="0.2">
      <c r="A218" s="17" t="s">
        <v>356</v>
      </c>
      <c r="B218" s="18" t="s">
        <v>357</v>
      </c>
      <c r="C218" s="18" t="s">
        <v>358</v>
      </c>
      <c r="D218" s="17" t="s">
        <v>19</v>
      </c>
      <c r="E218" s="17" t="s">
        <v>4</v>
      </c>
      <c r="F218" s="19" t="s">
        <v>1211</v>
      </c>
      <c r="G218" s="19" t="s">
        <v>1428</v>
      </c>
      <c r="H218" s="21">
        <v>41793</v>
      </c>
      <c r="I218" s="31"/>
      <c r="J218" s="23">
        <v>47.34</v>
      </c>
    </row>
    <row r="219" spans="1:10" s="32" customFormat="1" ht="16.5" customHeight="1" outlineLevel="1" x14ac:dyDescent="0.2">
      <c r="A219" s="17" t="s">
        <v>359</v>
      </c>
      <c r="B219" s="18" t="s">
        <v>360</v>
      </c>
      <c r="C219" s="18" t="s">
        <v>361</v>
      </c>
      <c r="D219" s="17" t="s">
        <v>150</v>
      </c>
      <c r="E219" s="17" t="s">
        <v>93</v>
      </c>
      <c r="F219" s="19" t="s">
        <v>1210</v>
      </c>
      <c r="G219" s="19" t="s">
        <v>1556</v>
      </c>
      <c r="H219" s="21">
        <v>41746</v>
      </c>
      <c r="I219" s="31"/>
      <c r="J219" s="23">
        <v>11</v>
      </c>
    </row>
    <row r="220" spans="1:10" s="32" customFormat="1" ht="16.5" customHeight="1" outlineLevel="1" x14ac:dyDescent="0.2">
      <c r="A220" s="17" t="s">
        <v>362</v>
      </c>
      <c r="B220" s="18" t="s">
        <v>363</v>
      </c>
      <c r="C220" s="18" t="s">
        <v>364</v>
      </c>
      <c r="D220" s="17" t="s">
        <v>48</v>
      </c>
      <c r="E220" s="17" t="s">
        <v>4</v>
      </c>
      <c r="F220" s="19" t="s">
        <v>1210</v>
      </c>
      <c r="G220" s="37" t="s">
        <v>1429</v>
      </c>
      <c r="H220" s="21">
        <v>41744</v>
      </c>
      <c r="I220" s="31"/>
      <c r="J220" s="23">
        <v>0.28999999999999998</v>
      </c>
    </row>
    <row r="221" spans="1:10" s="32" customFormat="1" ht="16.5" customHeight="1" outlineLevel="1" x14ac:dyDescent="0.2">
      <c r="A221" s="17" t="s">
        <v>365</v>
      </c>
      <c r="B221" s="18" t="s">
        <v>366</v>
      </c>
      <c r="C221" s="18" t="s">
        <v>367</v>
      </c>
      <c r="D221" s="17" t="s">
        <v>26</v>
      </c>
      <c r="E221" s="17" t="s">
        <v>27</v>
      </c>
      <c r="F221" s="19" t="s">
        <v>1211</v>
      </c>
      <c r="G221" s="19" t="s">
        <v>1631</v>
      </c>
      <c r="H221" s="21">
        <v>41681</v>
      </c>
      <c r="I221" s="31"/>
      <c r="J221" s="23">
        <v>188.27</v>
      </c>
    </row>
    <row r="222" spans="1:10" s="32" customFormat="1" ht="16.5" customHeight="1" outlineLevel="1" x14ac:dyDescent="0.2">
      <c r="A222" s="17" t="s">
        <v>368</v>
      </c>
      <c r="B222" s="18" t="s">
        <v>369</v>
      </c>
      <c r="C222" s="18" t="s">
        <v>370</v>
      </c>
      <c r="D222" s="17" t="s">
        <v>83</v>
      </c>
      <c r="E222" s="17" t="s">
        <v>9</v>
      </c>
      <c r="F222" s="19" t="s">
        <v>1210</v>
      </c>
      <c r="G222" s="19" t="s">
        <v>1298</v>
      </c>
      <c r="H222" s="21">
        <v>41654</v>
      </c>
      <c r="I222" s="31"/>
      <c r="J222" s="23">
        <v>492.32</v>
      </c>
    </row>
    <row r="223" spans="1:10" s="32" customFormat="1" ht="16.5" customHeight="1" outlineLevel="1" x14ac:dyDescent="0.2">
      <c r="A223" s="17" t="s">
        <v>371</v>
      </c>
      <c r="B223" s="18" t="s">
        <v>372</v>
      </c>
      <c r="C223" s="18" t="s">
        <v>373</v>
      </c>
      <c r="D223" s="17" t="s">
        <v>3</v>
      </c>
      <c r="E223" s="17" t="s">
        <v>4</v>
      </c>
      <c r="F223" s="19" t="s">
        <v>1210</v>
      </c>
      <c r="G223" s="19" t="s">
        <v>1430</v>
      </c>
      <c r="H223" s="21">
        <v>41618</v>
      </c>
      <c r="I223" s="31"/>
      <c r="J223" s="23">
        <v>16.64</v>
      </c>
    </row>
    <row r="224" spans="1:10" s="32" customFormat="1" ht="16.5" customHeight="1" outlineLevel="1" x14ac:dyDescent="0.2">
      <c r="A224" s="17" t="s">
        <v>374</v>
      </c>
      <c r="B224" s="18" t="s">
        <v>375</v>
      </c>
      <c r="C224" s="18" t="s">
        <v>376</v>
      </c>
      <c r="D224" s="17" t="s">
        <v>8</v>
      </c>
      <c r="E224" s="17" t="s">
        <v>9</v>
      </c>
      <c r="F224" s="19" t="s">
        <v>1210</v>
      </c>
      <c r="G224" s="19">
        <v>9322</v>
      </c>
      <c r="H224" s="21">
        <v>41617</v>
      </c>
      <c r="I224" s="31"/>
      <c r="J224" s="23">
        <v>0.28000000000000003</v>
      </c>
    </row>
    <row r="225" spans="1:10" s="32" customFormat="1" ht="16.5" customHeight="1" outlineLevel="1" x14ac:dyDescent="0.2">
      <c r="A225" s="17" t="s">
        <v>377</v>
      </c>
      <c r="B225" s="18" t="s">
        <v>378</v>
      </c>
      <c r="C225" s="18" t="s">
        <v>66</v>
      </c>
      <c r="D225" s="17" t="s">
        <v>67</v>
      </c>
      <c r="E225" s="17" t="s">
        <v>27</v>
      </c>
      <c r="F225" s="19" t="s">
        <v>1210</v>
      </c>
      <c r="G225" s="19" t="s">
        <v>1632</v>
      </c>
      <c r="H225" s="21">
        <v>41591</v>
      </c>
      <c r="I225" s="31"/>
      <c r="J225" s="23">
        <v>6.7</v>
      </c>
    </row>
    <row r="226" spans="1:10" s="32" customFormat="1" ht="16.5" customHeight="1" outlineLevel="1" x14ac:dyDescent="0.2">
      <c r="A226" s="17" t="s">
        <v>379</v>
      </c>
      <c r="B226" s="18" t="s">
        <v>380</v>
      </c>
      <c r="C226" s="18" t="s">
        <v>234</v>
      </c>
      <c r="D226" s="17" t="s">
        <v>253</v>
      </c>
      <c r="E226" s="17" t="s">
        <v>27</v>
      </c>
      <c r="F226" s="19" t="s">
        <v>1210</v>
      </c>
      <c r="G226" s="34" t="s">
        <v>1633</v>
      </c>
      <c r="H226" s="21">
        <v>41590</v>
      </c>
      <c r="I226" s="31"/>
      <c r="J226" s="23">
        <v>39.56</v>
      </c>
    </row>
    <row r="227" spans="1:10" s="32" customFormat="1" ht="16.5" customHeight="1" outlineLevel="1" x14ac:dyDescent="0.2">
      <c r="A227" s="17" t="s">
        <v>381</v>
      </c>
      <c r="B227" s="18" t="s">
        <v>382</v>
      </c>
      <c r="C227" s="18" t="s">
        <v>33</v>
      </c>
      <c r="D227" s="17" t="s">
        <v>26</v>
      </c>
      <c r="E227" s="17" t="s">
        <v>27</v>
      </c>
      <c r="F227" s="19" t="s">
        <v>1210</v>
      </c>
      <c r="G227" s="19" t="s">
        <v>1634</v>
      </c>
      <c r="H227" s="21">
        <v>41585</v>
      </c>
      <c r="I227" s="31"/>
      <c r="J227" s="23">
        <v>5.59</v>
      </c>
    </row>
    <row r="228" spans="1:10" s="32" customFormat="1" ht="16.5" customHeight="1" outlineLevel="1" x14ac:dyDescent="0.2">
      <c r="A228" s="17" t="s">
        <v>383</v>
      </c>
      <c r="B228" s="18" t="s">
        <v>384</v>
      </c>
      <c r="C228" s="18" t="s">
        <v>33</v>
      </c>
      <c r="D228" s="17" t="s">
        <v>26</v>
      </c>
      <c r="E228" s="17" t="s">
        <v>27</v>
      </c>
      <c r="F228" s="19" t="s">
        <v>1210</v>
      </c>
      <c r="G228" s="19" t="s">
        <v>1635</v>
      </c>
      <c r="H228" s="21">
        <v>41585</v>
      </c>
      <c r="I228" s="21">
        <v>42688</v>
      </c>
      <c r="J228" s="23">
        <v>1.54</v>
      </c>
    </row>
    <row r="229" spans="1:10" s="32" customFormat="1" ht="16.5" customHeight="1" outlineLevel="1" x14ac:dyDescent="0.2">
      <c r="A229" s="17" t="s">
        <v>385</v>
      </c>
      <c r="B229" s="18" t="s">
        <v>386</v>
      </c>
      <c r="C229" s="18" t="s">
        <v>33</v>
      </c>
      <c r="D229" s="17" t="s">
        <v>26</v>
      </c>
      <c r="E229" s="17" t="s">
        <v>27</v>
      </c>
      <c r="F229" s="19" t="s">
        <v>1210</v>
      </c>
      <c r="G229" s="19" t="s">
        <v>1636</v>
      </c>
      <c r="H229" s="21">
        <v>41560</v>
      </c>
      <c r="I229" s="31"/>
      <c r="J229" s="23">
        <v>1.7</v>
      </c>
    </row>
    <row r="230" spans="1:10" s="32" customFormat="1" ht="16.5" customHeight="1" outlineLevel="1" x14ac:dyDescent="0.2">
      <c r="A230" s="17" t="s">
        <v>387</v>
      </c>
      <c r="B230" s="18" t="s">
        <v>388</v>
      </c>
      <c r="C230" s="18" t="s">
        <v>389</v>
      </c>
      <c r="D230" s="17" t="s">
        <v>83</v>
      </c>
      <c r="E230" s="17" t="s">
        <v>9</v>
      </c>
      <c r="F230" s="19" t="s">
        <v>1211</v>
      </c>
      <c r="G230" s="19" t="s">
        <v>1299</v>
      </c>
      <c r="H230" s="21">
        <v>41557</v>
      </c>
      <c r="I230" s="31"/>
      <c r="J230" s="23">
        <v>12.97</v>
      </c>
    </row>
    <row r="231" spans="1:10" s="32" customFormat="1" ht="16.5" customHeight="1" outlineLevel="1" x14ac:dyDescent="0.2">
      <c r="A231" s="17" t="s">
        <v>390</v>
      </c>
      <c r="B231" s="18" t="s">
        <v>391</v>
      </c>
      <c r="C231" s="18" t="s">
        <v>389</v>
      </c>
      <c r="D231" s="17" t="s">
        <v>83</v>
      </c>
      <c r="E231" s="17" t="s">
        <v>9</v>
      </c>
      <c r="F231" s="19" t="s">
        <v>1211</v>
      </c>
      <c r="G231" s="19" t="s">
        <v>1300</v>
      </c>
      <c r="H231" s="21">
        <v>41557</v>
      </c>
      <c r="I231" s="31"/>
      <c r="J231" s="23">
        <v>92.61</v>
      </c>
    </row>
    <row r="232" spans="1:10" s="32" customFormat="1" ht="16.5" customHeight="1" outlineLevel="1" x14ac:dyDescent="0.2">
      <c r="A232" s="17" t="s">
        <v>392</v>
      </c>
      <c r="B232" s="18" t="s">
        <v>393</v>
      </c>
      <c r="C232" s="18" t="s">
        <v>33</v>
      </c>
      <c r="D232" s="17" t="s">
        <v>26</v>
      </c>
      <c r="E232" s="17" t="s">
        <v>27</v>
      </c>
      <c r="F232" s="19" t="s">
        <v>1211</v>
      </c>
      <c r="G232" s="19" t="s">
        <v>1637</v>
      </c>
      <c r="H232" s="21">
        <v>41555</v>
      </c>
      <c r="I232" s="31"/>
      <c r="J232" s="23">
        <v>31.3</v>
      </c>
    </row>
    <row r="233" spans="1:10" s="32" customFormat="1" ht="16.5" customHeight="1" outlineLevel="1" x14ac:dyDescent="0.2">
      <c r="A233" s="17" t="s">
        <v>394</v>
      </c>
      <c r="B233" s="18" t="s">
        <v>395</v>
      </c>
      <c r="C233" s="18" t="s">
        <v>33</v>
      </c>
      <c r="D233" s="17" t="s">
        <v>26</v>
      </c>
      <c r="E233" s="17" t="s">
        <v>27</v>
      </c>
      <c r="F233" s="19" t="s">
        <v>1210</v>
      </c>
      <c r="G233" s="19" t="s">
        <v>1638</v>
      </c>
      <c r="H233" s="21">
        <v>41550</v>
      </c>
      <c r="I233" s="31"/>
      <c r="J233" s="23">
        <v>10.73</v>
      </c>
    </row>
    <row r="234" spans="1:10" s="32" customFormat="1" ht="16.5" customHeight="1" outlineLevel="1" x14ac:dyDescent="0.2">
      <c r="A234" s="17" t="s">
        <v>396</v>
      </c>
      <c r="B234" s="18" t="s">
        <v>397</v>
      </c>
      <c r="C234" s="18" t="s">
        <v>398</v>
      </c>
      <c r="D234" s="17" t="s">
        <v>19</v>
      </c>
      <c r="E234" s="17" t="s">
        <v>4</v>
      </c>
      <c r="F234" s="19" t="s">
        <v>1210</v>
      </c>
      <c r="G234" s="19" t="s">
        <v>1432</v>
      </c>
      <c r="H234" s="21">
        <v>41534</v>
      </c>
      <c r="I234" s="31"/>
      <c r="J234" s="23">
        <v>2.4900000000000002</v>
      </c>
    </row>
    <row r="235" spans="1:10" s="32" customFormat="1" ht="16.5" customHeight="1" outlineLevel="1" x14ac:dyDescent="0.2">
      <c r="A235" s="17" t="s">
        <v>399</v>
      </c>
      <c r="B235" s="18" t="s">
        <v>400</v>
      </c>
      <c r="C235" s="18" t="s">
        <v>401</v>
      </c>
      <c r="D235" s="17" t="s">
        <v>83</v>
      </c>
      <c r="E235" s="17" t="s">
        <v>9</v>
      </c>
      <c r="F235" s="19" t="s">
        <v>1210</v>
      </c>
      <c r="G235" s="19" t="s">
        <v>1301</v>
      </c>
      <c r="H235" s="21">
        <v>41505</v>
      </c>
      <c r="I235" s="21">
        <v>41624</v>
      </c>
      <c r="J235" s="23">
        <v>103.38</v>
      </c>
    </row>
    <row r="236" spans="1:10" s="32" customFormat="1" ht="16.5" customHeight="1" outlineLevel="1" x14ac:dyDescent="0.2">
      <c r="A236" s="17" t="s">
        <v>402</v>
      </c>
      <c r="B236" s="18" t="s">
        <v>403</v>
      </c>
      <c r="C236" s="18" t="s">
        <v>177</v>
      </c>
      <c r="D236" s="17" t="s">
        <v>130</v>
      </c>
      <c r="E236" s="17" t="s">
        <v>9</v>
      </c>
      <c r="F236" s="19" t="s">
        <v>1210</v>
      </c>
      <c r="G236" s="20" t="s">
        <v>1302</v>
      </c>
      <c r="H236" s="21">
        <v>41491</v>
      </c>
      <c r="I236" s="31"/>
      <c r="J236" s="23">
        <v>0.72</v>
      </c>
    </row>
    <row r="237" spans="1:10" s="32" customFormat="1" ht="16.5" customHeight="1" outlineLevel="1" x14ac:dyDescent="0.2">
      <c r="A237" s="17" t="s">
        <v>404</v>
      </c>
      <c r="B237" s="18" t="s">
        <v>405</v>
      </c>
      <c r="C237" s="18" t="s">
        <v>177</v>
      </c>
      <c r="D237" s="17" t="s">
        <v>130</v>
      </c>
      <c r="E237" s="17" t="s">
        <v>9</v>
      </c>
      <c r="F237" s="19" t="s">
        <v>1210</v>
      </c>
      <c r="G237" s="38" t="s">
        <v>1303</v>
      </c>
      <c r="H237" s="21">
        <v>41491</v>
      </c>
      <c r="I237" s="31"/>
      <c r="J237" s="23">
        <v>3.14</v>
      </c>
    </row>
    <row r="238" spans="1:10" s="32" customFormat="1" ht="16.5" customHeight="1" outlineLevel="1" x14ac:dyDescent="0.2">
      <c r="A238" s="17" t="s">
        <v>406</v>
      </c>
      <c r="B238" s="18" t="s">
        <v>407</v>
      </c>
      <c r="D238" s="17" t="s">
        <v>408</v>
      </c>
      <c r="E238" s="17" t="s">
        <v>9</v>
      </c>
      <c r="F238" s="19" t="s">
        <v>1211</v>
      </c>
      <c r="G238" s="19" t="s">
        <v>1304</v>
      </c>
      <c r="H238" s="21">
        <v>41456</v>
      </c>
      <c r="I238" s="31"/>
      <c r="J238" s="23">
        <v>14190.37</v>
      </c>
    </row>
    <row r="239" spans="1:10" s="32" customFormat="1" ht="16.5" customHeight="1" outlineLevel="1" x14ac:dyDescent="0.2">
      <c r="A239" s="17" t="s">
        <v>409</v>
      </c>
      <c r="B239" s="18" t="s">
        <v>410</v>
      </c>
      <c r="C239" s="18" t="s">
        <v>411</v>
      </c>
      <c r="D239" s="17" t="s">
        <v>253</v>
      </c>
      <c r="E239" s="17" t="s">
        <v>27</v>
      </c>
      <c r="F239" s="19" t="s">
        <v>1210</v>
      </c>
      <c r="G239" s="19" t="s">
        <v>1639</v>
      </c>
      <c r="H239" s="21">
        <v>41445</v>
      </c>
      <c r="I239" s="31"/>
      <c r="J239" s="23">
        <v>2.5</v>
      </c>
    </row>
    <row r="240" spans="1:10" s="32" customFormat="1" ht="16.5" customHeight="1" outlineLevel="1" x14ac:dyDescent="0.2">
      <c r="A240" s="17" t="s">
        <v>412</v>
      </c>
      <c r="B240" s="18" t="s">
        <v>413</v>
      </c>
      <c r="C240" s="18" t="s">
        <v>344</v>
      </c>
      <c r="D240" s="17" t="s">
        <v>19</v>
      </c>
      <c r="E240" s="17" t="s">
        <v>4</v>
      </c>
      <c r="F240" s="19" t="s">
        <v>1210</v>
      </c>
      <c r="G240" s="19" t="s">
        <v>1433</v>
      </c>
      <c r="H240" s="21">
        <v>41437</v>
      </c>
      <c r="I240" s="31"/>
      <c r="J240" s="23">
        <v>46.21</v>
      </c>
    </row>
    <row r="241" spans="1:10" s="32" customFormat="1" ht="16.5" customHeight="1" outlineLevel="1" x14ac:dyDescent="0.2">
      <c r="A241" s="17" t="s">
        <v>414</v>
      </c>
      <c r="B241" s="18" t="s">
        <v>415</v>
      </c>
      <c r="C241" s="18" t="s">
        <v>416</v>
      </c>
      <c r="D241" s="17" t="s">
        <v>417</v>
      </c>
      <c r="E241" s="17" t="s">
        <v>15</v>
      </c>
      <c r="F241" s="19" t="s">
        <v>1210</v>
      </c>
      <c r="G241" s="34" t="s">
        <v>1491</v>
      </c>
      <c r="H241" s="21">
        <v>41436</v>
      </c>
      <c r="I241" s="31"/>
      <c r="J241" s="23">
        <v>6.5</v>
      </c>
    </row>
    <row r="242" spans="1:10" s="32" customFormat="1" ht="16.5" customHeight="1" outlineLevel="1" x14ac:dyDescent="0.2">
      <c r="A242" s="17" t="s">
        <v>418</v>
      </c>
      <c r="B242" s="18" t="s">
        <v>1849</v>
      </c>
      <c r="C242" s="18" t="s">
        <v>420</v>
      </c>
      <c r="D242" s="17" t="s">
        <v>44</v>
      </c>
      <c r="E242" s="17" t="s">
        <v>27</v>
      </c>
      <c r="F242" s="19" t="s">
        <v>1210</v>
      </c>
      <c r="G242" s="34" t="s">
        <v>1850</v>
      </c>
      <c r="H242" s="21">
        <v>41428</v>
      </c>
      <c r="I242" s="31"/>
      <c r="J242" s="23">
        <v>871.05</v>
      </c>
    </row>
    <row r="243" spans="1:10" s="32" customFormat="1" ht="16.5" customHeight="1" outlineLevel="1" x14ac:dyDescent="0.2">
      <c r="A243" s="17" t="s">
        <v>1851</v>
      </c>
      <c r="B243" s="18" t="s">
        <v>419</v>
      </c>
      <c r="C243" s="18" t="s">
        <v>420</v>
      </c>
      <c r="D243" s="17" t="s">
        <v>44</v>
      </c>
      <c r="E243" s="17" t="s">
        <v>27</v>
      </c>
      <c r="F243" s="19" t="s">
        <v>1210</v>
      </c>
      <c r="G243" s="34" t="s">
        <v>1640</v>
      </c>
      <c r="H243" s="21">
        <v>41428</v>
      </c>
      <c r="I243" s="31"/>
      <c r="J243" s="23">
        <v>589.4</v>
      </c>
    </row>
    <row r="244" spans="1:10" s="32" customFormat="1" ht="16.5" customHeight="1" outlineLevel="1" x14ac:dyDescent="0.2">
      <c r="A244" s="17" t="s">
        <v>1852</v>
      </c>
      <c r="B244" s="18" t="s">
        <v>1853</v>
      </c>
      <c r="C244" s="18" t="s">
        <v>420</v>
      </c>
      <c r="D244" s="17" t="s">
        <v>44</v>
      </c>
      <c r="E244" s="17" t="s">
        <v>27</v>
      </c>
      <c r="F244" s="19" t="s">
        <v>1210</v>
      </c>
      <c r="G244" s="34" t="s">
        <v>1854</v>
      </c>
      <c r="H244" s="21">
        <v>41428</v>
      </c>
      <c r="I244" s="31"/>
      <c r="J244" s="23">
        <v>169.7</v>
      </c>
    </row>
    <row r="245" spans="1:10" s="32" customFormat="1" ht="16.5" customHeight="1" outlineLevel="1" x14ac:dyDescent="0.2">
      <c r="A245" s="17" t="s">
        <v>1855</v>
      </c>
      <c r="B245" s="18" t="s">
        <v>1856</v>
      </c>
      <c r="C245" s="18" t="s">
        <v>420</v>
      </c>
      <c r="D245" s="17" t="s">
        <v>44</v>
      </c>
      <c r="E245" s="17" t="s">
        <v>27</v>
      </c>
      <c r="F245" s="19" t="s">
        <v>1210</v>
      </c>
      <c r="G245" s="34" t="s">
        <v>1857</v>
      </c>
      <c r="H245" s="21">
        <v>41428</v>
      </c>
      <c r="I245" s="31"/>
      <c r="J245" s="23">
        <v>22.1</v>
      </c>
    </row>
    <row r="246" spans="1:10" s="32" customFormat="1" ht="16.5" customHeight="1" outlineLevel="1" x14ac:dyDescent="0.2">
      <c r="A246" s="17" t="s">
        <v>421</v>
      </c>
      <c r="B246" s="18" t="s">
        <v>422</v>
      </c>
      <c r="C246" s="18" t="s">
        <v>30</v>
      </c>
      <c r="D246" s="17" t="s">
        <v>3</v>
      </c>
      <c r="E246" s="17" t="s">
        <v>4</v>
      </c>
      <c r="F246" s="19" t="s">
        <v>1210</v>
      </c>
      <c r="G246" s="19" t="s">
        <v>1431</v>
      </c>
      <c r="H246" s="21">
        <v>41422</v>
      </c>
      <c r="I246" s="31"/>
      <c r="J246" s="23">
        <v>8.41</v>
      </c>
    </row>
    <row r="247" spans="1:10" s="32" customFormat="1" ht="16.5" customHeight="1" outlineLevel="1" x14ac:dyDescent="0.2">
      <c r="A247" s="17" t="s">
        <v>423</v>
      </c>
      <c r="B247" s="18" t="s">
        <v>424</v>
      </c>
      <c r="C247" s="18" t="s">
        <v>425</v>
      </c>
      <c r="D247" s="17" t="s">
        <v>253</v>
      </c>
      <c r="E247" s="17" t="s">
        <v>27</v>
      </c>
      <c r="F247" s="19" t="s">
        <v>1210</v>
      </c>
      <c r="G247" s="19">
        <v>2096</v>
      </c>
      <c r="H247" s="21">
        <v>41401</v>
      </c>
      <c r="I247" s="31"/>
      <c r="J247" s="23">
        <v>8.27</v>
      </c>
    </row>
    <row r="248" spans="1:10" s="32" customFormat="1" ht="16.5" customHeight="1" outlineLevel="1" x14ac:dyDescent="0.2">
      <c r="A248" s="17" t="s">
        <v>426</v>
      </c>
      <c r="B248" s="18" t="s">
        <v>427</v>
      </c>
      <c r="C248" s="18" t="s">
        <v>33</v>
      </c>
      <c r="D248" s="17" t="s">
        <v>26</v>
      </c>
      <c r="E248" s="17" t="s">
        <v>27</v>
      </c>
      <c r="F248" s="19" t="s">
        <v>1210</v>
      </c>
      <c r="G248" s="19" t="s">
        <v>1641</v>
      </c>
      <c r="H248" s="21">
        <v>41396</v>
      </c>
      <c r="I248" s="31"/>
      <c r="J248" s="23">
        <v>3.24</v>
      </c>
    </row>
    <row r="249" spans="1:10" s="32" customFormat="1" ht="16.5" customHeight="1" outlineLevel="1" x14ac:dyDescent="0.2">
      <c r="A249" s="17" t="s">
        <v>428</v>
      </c>
      <c r="B249" s="18" t="s">
        <v>429</v>
      </c>
      <c r="D249" s="17" t="s">
        <v>130</v>
      </c>
      <c r="E249" s="17" t="s">
        <v>9</v>
      </c>
      <c r="F249" s="19" t="s">
        <v>1211</v>
      </c>
      <c r="G249" s="19" t="s">
        <v>1305</v>
      </c>
      <c r="H249" s="21">
        <v>41387</v>
      </c>
      <c r="I249" s="31"/>
      <c r="J249" s="23">
        <v>287.58999999999997</v>
      </c>
    </row>
    <row r="250" spans="1:10" s="32" customFormat="1" ht="16.5" customHeight="1" outlineLevel="1" x14ac:dyDescent="0.2">
      <c r="A250" s="17" t="s">
        <v>430</v>
      </c>
      <c r="B250" s="18" t="s">
        <v>431</v>
      </c>
      <c r="D250" s="17" t="s">
        <v>130</v>
      </c>
      <c r="E250" s="17" t="s">
        <v>9</v>
      </c>
      <c r="F250" s="19" t="s">
        <v>1211</v>
      </c>
      <c r="G250" s="19" t="s">
        <v>1306</v>
      </c>
      <c r="H250" s="21">
        <v>41345</v>
      </c>
      <c r="I250" s="31"/>
      <c r="J250" s="23">
        <v>6.92</v>
      </c>
    </row>
    <row r="251" spans="1:10" s="32" customFormat="1" ht="16.5" customHeight="1" outlineLevel="1" x14ac:dyDescent="0.2">
      <c r="A251" s="17" t="s">
        <v>432</v>
      </c>
      <c r="B251" s="18" t="s">
        <v>433</v>
      </c>
      <c r="C251" s="18" t="s">
        <v>434</v>
      </c>
      <c r="D251" s="17" t="s">
        <v>435</v>
      </c>
      <c r="E251" s="17" t="s">
        <v>72</v>
      </c>
      <c r="F251" s="19" t="s">
        <v>1210</v>
      </c>
      <c r="G251" s="19" t="s">
        <v>1513</v>
      </c>
      <c r="H251" s="21">
        <v>41345</v>
      </c>
      <c r="I251" s="31"/>
      <c r="J251" s="23">
        <v>6.8</v>
      </c>
    </row>
    <row r="252" spans="1:10" s="32" customFormat="1" ht="16.5" customHeight="1" outlineLevel="1" x14ac:dyDescent="0.2">
      <c r="A252" s="17" t="s">
        <v>436</v>
      </c>
      <c r="B252" s="18" t="s">
        <v>437</v>
      </c>
      <c r="C252" s="18" t="s">
        <v>438</v>
      </c>
      <c r="D252" s="17" t="s">
        <v>26</v>
      </c>
      <c r="E252" s="17" t="s">
        <v>27</v>
      </c>
      <c r="F252" s="19" t="s">
        <v>1210</v>
      </c>
      <c r="G252" s="19" t="s">
        <v>1642</v>
      </c>
      <c r="H252" s="21">
        <v>41344</v>
      </c>
      <c r="I252" s="31"/>
      <c r="J252" s="23">
        <v>1512.77</v>
      </c>
    </row>
    <row r="253" spans="1:10" s="32" customFormat="1" ht="16.5" customHeight="1" outlineLevel="1" x14ac:dyDescent="0.2">
      <c r="A253" s="17" t="s">
        <v>439</v>
      </c>
      <c r="B253" s="18" t="s">
        <v>440</v>
      </c>
      <c r="D253" s="17" t="s">
        <v>19</v>
      </c>
      <c r="E253" s="17" t="s">
        <v>4</v>
      </c>
      <c r="F253" s="19" t="s">
        <v>1211</v>
      </c>
      <c r="G253" s="19" t="s">
        <v>1434</v>
      </c>
      <c r="H253" s="21">
        <v>41338</v>
      </c>
      <c r="I253" s="31"/>
      <c r="J253" s="23">
        <v>18</v>
      </c>
    </row>
    <row r="254" spans="1:10" s="32" customFormat="1" ht="16.5" customHeight="1" outlineLevel="1" x14ac:dyDescent="0.2">
      <c r="A254" s="17" t="s">
        <v>441</v>
      </c>
      <c r="B254" s="18" t="s">
        <v>442</v>
      </c>
      <c r="C254" s="18" t="s">
        <v>425</v>
      </c>
      <c r="D254" s="17" t="s">
        <v>253</v>
      </c>
      <c r="E254" s="17" t="s">
        <v>27</v>
      </c>
      <c r="F254" s="19" t="s">
        <v>1210</v>
      </c>
      <c r="G254" s="19">
        <v>2089</v>
      </c>
      <c r="H254" s="21">
        <v>41338</v>
      </c>
      <c r="I254" s="31"/>
      <c r="J254" s="23">
        <v>13.66</v>
      </c>
    </row>
    <row r="255" spans="1:10" s="32" customFormat="1" ht="16.5" customHeight="1" outlineLevel="1" x14ac:dyDescent="0.2">
      <c r="A255" s="17" t="s">
        <v>443</v>
      </c>
      <c r="B255" s="18" t="s">
        <v>444</v>
      </c>
      <c r="C255" s="18" t="s">
        <v>344</v>
      </c>
      <c r="D255" s="17" t="s">
        <v>19</v>
      </c>
      <c r="E255" s="17" t="s">
        <v>4</v>
      </c>
      <c r="F255" s="19" t="s">
        <v>1210</v>
      </c>
      <c r="G255" s="19" t="s">
        <v>1435</v>
      </c>
      <c r="H255" s="21">
        <v>41282</v>
      </c>
      <c r="I255" s="31"/>
      <c r="J255" s="23">
        <v>0.26</v>
      </c>
    </row>
    <row r="256" spans="1:10" s="32" customFormat="1" ht="16.5" customHeight="1" outlineLevel="1" x14ac:dyDescent="0.2">
      <c r="A256" s="17" t="s">
        <v>445</v>
      </c>
      <c r="B256" s="18" t="s">
        <v>446</v>
      </c>
      <c r="C256" s="18" t="s">
        <v>438</v>
      </c>
      <c r="D256" s="17" t="s">
        <v>26</v>
      </c>
      <c r="E256" s="17" t="s">
        <v>27</v>
      </c>
      <c r="F256" s="19" t="s">
        <v>1210</v>
      </c>
      <c r="G256" s="19" t="s">
        <v>1643</v>
      </c>
      <c r="H256" s="21">
        <v>41253</v>
      </c>
      <c r="I256" s="31"/>
      <c r="J256" s="23">
        <v>37</v>
      </c>
    </row>
    <row r="257" spans="1:10" s="32" customFormat="1" ht="16.5" customHeight="1" outlineLevel="1" x14ac:dyDescent="0.2">
      <c r="A257" s="17" t="s">
        <v>447</v>
      </c>
      <c r="B257" s="18" t="s">
        <v>448</v>
      </c>
      <c r="C257" s="18" t="s">
        <v>228</v>
      </c>
      <c r="D257" s="17" t="s">
        <v>19</v>
      </c>
      <c r="E257" s="17" t="s">
        <v>4</v>
      </c>
      <c r="F257" s="19" t="s">
        <v>1210</v>
      </c>
      <c r="G257" s="19" t="s">
        <v>1436</v>
      </c>
      <c r="H257" s="21">
        <v>41247</v>
      </c>
      <c r="I257" s="31"/>
      <c r="J257" s="23">
        <v>17.690000000000001</v>
      </c>
    </row>
    <row r="258" spans="1:10" s="32" customFormat="1" ht="16.5" customHeight="1" outlineLevel="1" x14ac:dyDescent="0.2">
      <c r="A258" s="17" t="s">
        <v>449</v>
      </c>
      <c r="B258" s="18" t="s">
        <v>450</v>
      </c>
      <c r="C258" s="18" t="s">
        <v>451</v>
      </c>
      <c r="D258" s="17" t="s">
        <v>67</v>
      </c>
      <c r="E258" s="17" t="s">
        <v>27</v>
      </c>
      <c r="F258" s="19" t="s">
        <v>1210</v>
      </c>
      <c r="G258" s="19" t="s">
        <v>1644</v>
      </c>
      <c r="H258" s="21">
        <v>41246</v>
      </c>
      <c r="I258" s="31"/>
      <c r="J258" s="23">
        <v>1091.8499999999999</v>
      </c>
    </row>
    <row r="259" spans="1:10" s="32" customFormat="1" ht="16.5" customHeight="1" outlineLevel="1" x14ac:dyDescent="0.2">
      <c r="A259" s="17" t="s">
        <v>452</v>
      </c>
      <c r="B259" s="18" t="s">
        <v>453</v>
      </c>
      <c r="C259" s="18" t="s">
        <v>454</v>
      </c>
      <c r="D259" s="17" t="s">
        <v>44</v>
      </c>
      <c r="E259" s="17" t="s">
        <v>27</v>
      </c>
      <c r="F259" s="19" t="s">
        <v>1211</v>
      </c>
      <c r="G259" s="19" t="s">
        <v>1645</v>
      </c>
      <c r="H259" s="21">
        <v>41233</v>
      </c>
      <c r="I259" s="31"/>
      <c r="J259" s="23">
        <v>200</v>
      </c>
    </row>
    <row r="260" spans="1:10" s="32" customFormat="1" ht="16.5" customHeight="1" outlineLevel="1" x14ac:dyDescent="0.2">
      <c r="A260" s="17" t="s">
        <v>455</v>
      </c>
      <c r="B260" s="18" t="s">
        <v>456</v>
      </c>
      <c r="C260" s="18" t="s">
        <v>36</v>
      </c>
      <c r="D260" s="17" t="s">
        <v>3</v>
      </c>
      <c r="E260" s="17" t="s">
        <v>4</v>
      </c>
      <c r="F260" s="19" t="s">
        <v>1210</v>
      </c>
      <c r="G260" s="19" t="s">
        <v>1420</v>
      </c>
      <c r="H260" s="21">
        <v>41219</v>
      </c>
      <c r="I260" s="31"/>
      <c r="J260" s="23">
        <v>1.31</v>
      </c>
    </row>
    <row r="261" spans="1:10" s="32" customFormat="1" ht="16.5" customHeight="1" outlineLevel="1" x14ac:dyDescent="0.2">
      <c r="A261" s="17" t="s">
        <v>457</v>
      </c>
      <c r="B261" s="18" t="s">
        <v>458</v>
      </c>
      <c r="C261" s="18" t="s">
        <v>459</v>
      </c>
      <c r="D261" s="17" t="s">
        <v>110</v>
      </c>
      <c r="E261" s="17" t="s">
        <v>9</v>
      </c>
      <c r="F261" s="19" t="s">
        <v>1210</v>
      </c>
      <c r="G261" s="19" t="s">
        <v>1307</v>
      </c>
      <c r="H261" s="21">
        <v>41198</v>
      </c>
      <c r="I261" s="31"/>
      <c r="J261" s="23">
        <v>535.79</v>
      </c>
    </row>
    <row r="262" spans="1:10" s="32" customFormat="1" ht="16.5" customHeight="1" outlineLevel="1" x14ac:dyDescent="0.2">
      <c r="A262" s="17" t="s">
        <v>460</v>
      </c>
      <c r="B262" s="18" t="s">
        <v>461</v>
      </c>
      <c r="C262" s="18" t="s">
        <v>425</v>
      </c>
      <c r="D262" s="17" t="s">
        <v>253</v>
      </c>
      <c r="E262" s="17" t="s">
        <v>27</v>
      </c>
      <c r="F262" s="19" t="s">
        <v>1210</v>
      </c>
      <c r="G262" s="19">
        <v>2077</v>
      </c>
      <c r="H262" s="21">
        <v>41184</v>
      </c>
      <c r="I262" s="31"/>
      <c r="J262" s="23">
        <v>13.8</v>
      </c>
    </row>
    <row r="263" spans="1:10" s="32" customFormat="1" ht="16.5" customHeight="1" outlineLevel="1" x14ac:dyDescent="0.2">
      <c r="A263" s="17" t="s">
        <v>462</v>
      </c>
      <c r="B263" s="18" t="s">
        <v>463</v>
      </c>
      <c r="C263" s="18" t="s">
        <v>464</v>
      </c>
      <c r="D263" s="17" t="s">
        <v>83</v>
      </c>
      <c r="E263" s="17" t="s">
        <v>9</v>
      </c>
      <c r="F263" s="19" t="s">
        <v>1210</v>
      </c>
      <c r="G263" s="19" t="s">
        <v>1308</v>
      </c>
      <c r="H263" s="21">
        <v>41169</v>
      </c>
      <c r="I263" s="31"/>
      <c r="J263" s="23">
        <v>36.33</v>
      </c>
    </row>
    <row r="264" spans="1:10" s="32" customFormat="1" ht="16.5" customHeight="1" outlineLevel="1" x14ac:dyDescent="0.2">
      <c r="A264" s="17" t="s">
        <v>465</v>
      </c>
      <c r="B264" s="18" t="s">
        <v>466</v>
      </c>
      <c r="C264" s="18" t="s">
        <v>467</v>
      </c>
      <c r="D264" s="17" t="s">
        <v>19</v>
      </c>
      <c r="E264" s="17" t="s">
        <v>4</v>
      </c>
      <c r="F264" s="19" t="s">
        <v>1210</v>
      </c>
      <c r="G264" s="19" t="s">
        <v>1438</v>
      </c>
      <c r="H264" s="21">
        <v>41143</v>
      </c>
      <c r="I264" s="31"/>
      <c r="J264" s="23">
        <v>5.8</v>
      </c>
    </row>
    <row r="265" spans="1:10" s="32" customFormat="1" ht="16.5" customHeight="1" outlineLevel="1" x14ac:dyDescent="0.2">
      <c r="A265" s="17" t="s">
        <v>468</v>
      </c>
      <c r="B265" s="18" t="s">
        <v>469</v>
      </c>
      <c r="D265" s="17" t="s">
        <v>253</v>
      </c>
      <c r="E265" s="17" t="s">
        <v>27</v>
      </c>
      <c r="F265" s="19" t="s">
        <v>1211</v>
      </c>
      <c r="G265" s="19" t="s">
        <v>1646</v>
      </c>
      <c r="H265" s="21">
        <v>41128</v>
      </c>
      <c r="I265" s="21">
        <v>42194</v>
      </c>
      <c r="J265" s="23">
        <v>14368.5</v>
      </c>
    </row>
    <row r="266" spans="1:10" s="32" customFormat="1" ht="16.5" customHeight="1" outlineLevel="1" x14ac:dyDescent="0.2">
      <c r="A266" s="17" t="s">
        <v>470</v>
      </c>
      <c r="B266" s="18" t="s">
        <v>471</v>
      </c>
      <c r="D266" s="17" t="s">
        <v>19</v>
      </c>
      <c r="E266" s="17" t="s">
        <v>4</v>
      </c>
      <c r="F266" s="19" t="s">
        <v>1210</v>
      </c>
      <c r="G266" s="19" t="s">
        <v>1437</v>
      </c>
      <c r="H266" s="21">
        <v>41101</v>
      </c>
      <c r="I266" s="31"/>
      <c r="J266" s="23">
        <v>4.88</v>
      </c>
    </row>
    <row r="267" spans="1:10" s="32" customFormat="1" ht="16.5" customHeight="1" outlineLevel="1" x14ac:dyDescent="0.2">
      <c r="A267" s="17" t="s">
        <v>472</v>
      </c>
      <c r="B267" s="18" t="s">
        <v>473</v>
      </c>
      <c r="C267" s="18" t="s">
        <v>249</v>
      </c>
      <c r="D267" s="17" t="s">
        <v>48</v>
      </c>
      <c r="E267" s="17" t="s">
        <v>4</v>
      </c>
      <c r="F267" s="19" t="s">
        <v>1211</v>
      </c>
      <c r="G267" s="19" t="s">
        <v>1441</v>
      </c>
      <c r="H267" s="21">
        <v>41100</v>
      </c>
      <c r="I267" s="31"/>
      <c r="J267" s="23">
        <v>9.7899999999999991</v>
      </c>
    </row>
    <row r="268" spans="1:10" s="32" customFormat="1" ht="16.5" customHeight="1" outlineLevel="1" x14ac:dyDescent="0.2">
      <c r="A268" s="17" t="s">
        <v>474</v>
      </c>
      <c r="B268" s="18" t="s">
        <v>475</v>
      </c>
      <c r="C268" s="18" t="s">
        <v>33</v>
      </c>
      <c r="D268" s="17" t="s">
        <v>26</v>
      </c>
      <c r="E268" s="17" t="s">
        <v>27</v>
      </c>
      <c r="F268" s="19" t="s">
        <v>1210</v>
      </c>
      <c r="G268" s="19" t="s">
        <v>1647</v>
      </c>
      <c r="H268" s="21">
        <v>41088</v>
      </c>
      <c r="I268" s="31"/>
      <c r="J268" s="23">
        <v>0.6</v>
      </c>
    </row>
    <row r="269" spans="1:10" s="32" customFormat="1" ht="16.5" customHeight="1" outlineLevel="1" x14ac:dyDescent="0.2">
      <c r="A269" s="17" t="s">
        <v>476</v>
      </c>
      <c r="B269" s="18" t="s">
        <v>477</v>
      </c>
      <c r="C269" s="18" t="s">
        <v>33</v>
      </c>
      <c r="D269" s="17" t="s">
        <v>26</v>
      </c>
      <c r="E269" s="17" t="s">
        <v>27</v>
      </c>
      <c r="F269" s="19" t="s">
        <v>1210</v>
      </c>
      <c r="G269" s="19" t="s">
        <v>1648</v>
      </c>
      <c r="H269" s="21">
        <v>41088</v>
      </c>
      <c r="I269" s="31"/>
      <c r="J269" s="23">
        <v>19.100000000000001</v>
      </c>
    </row>
    <row r="270" spans="1:10" s="32" customFormat="1" ht="16.5" customHeight="1" outlineLevel="1" x14ac:dyDescent="0.2">
      <c r="A270" s="17" t="s">
        <v>478</v>
      </c>
      <c r="B270" s="18" t="s">
        <v>479</v>
      </c>
      <c r="C270" s="18" t="s">
        <v>30</v>
      </c>
      <c r="D270" s="17" t="s">
        <v>3</v>
      </c>
      <c r="E270" s="17" t="s">
        <v>4</v>
      </c>
      <c r="F270" s="19" t="s">
        <v>1210</v>
      </c>
      <c r="G270" s="19" t="s">
        <v>1439</v>
      </c>
      <c r="H270" s="21">
        <v>41072</v>
      </c>
      <c r="I270" s="31"/>
      <c r="J270" s="23">
        <v>19.66</v>
      </c>
    </row>
    <row r="271" spans="1:10" s="32" customFormat="1" ht="16.5" customHeight="1" outlineLevel="1" x14ac:dyDescent="0.2">
      <c r="A271" s="17" t="s">
        <v>480</v>
      </c>
      <c r="B271" s="18" t="s">
        <v>481</v>
      </c>
      <c r="C271" s="18" t="s">
        <v>411</v>
      </c>
      <c r="D271" s="17" t="s">
        <v>253</v>
      </c>
      <c r="E271" s="17" t="s">
        <v>27</v>
      </c>
      <c r="F271" s="19" t="s">
        <v>1210</v>
      </c>
      <c r="G271" s="19" t="s">
        <v>1649</v>
      </c>
      <c r="H271" s="21">
        <v>41067</v>
      </c>
      <c r="I271" s="31"/>
      <c r="J271" s="23">
        <v>14</v>
      </c>
    </row>
    <row r="272" spans="1:10" s="32" customFormat="1" ht="16.5" customHeight="1" outlineLevel="1" x14ac:dyDescent="0.2">
      <c r="A272" s="17" t="s">
        <v>482</v>
      </c>
      <c r="B272" s="18" t="s">
        <v>483</v>
      </c>
      <c r="C272" s="18" t="s">
        <v>401</v>
      </c>
      <c r="D272" s="17" t="s">
        <v>83</v>
      </c>
      <c r="E272" s="17" t="s">
        <v>9</v>
      </c>
      <c r="F272" s="19" t="s">
        <v>1210</v>
      </c>
      <c r="G272" s="19" t="s">
        <v>1309</v>
      </c>
      <c r="H272" s="21">
        <v>41050</v>
      </c>
      <c r="I272" s="31"/>
      <c r="J272" s="23">
        <v>1.86</v>
      </c>
    </row>
    <row r="273" spans="1:10" s="32" customFormat="1" ht="16.5" customHeight="1" outlineLevel="1" x14ac:dyDescent="0.2">
      <c r="A273" s="17" t="s">
        <v>484</v>
      </c>
      <c r="B273" s="18" t="s">
        <v>485</v>
      </c>
      <c r="C273" s="18" t="s">
        <v>486</v>
      </c>
      <c r="D273" s="17" t="s">
        <v>44</v>
      </c>
      <c r="E273" s="17" t="s">
        <v>27</v>
      </c>
      <c r="F273" s="19" t="s">
        <v>1210</v>
      </c>
      <c r="G273" s="19" t="s">
        <v>1650</v>
      </c>
      <c r="H273" s="21">
        <v>41015</v>
      </c>
      <c r="I273" s="31"/>
      <c r="J273" s="23">
        <v>2.06</v>
      </c>
    </row>
    <row r="274" spans="1:10" s="32" customFormat="1" ht="16.5" customHeight="1" outlineLevel="1" x14ac:dyDescent="0.2">
      <c r="A274" s="17" t="s">
        <v>487</v>
      </c>
      <c r="B274" s="18" t="s">
        <v>488</v>
      </c>
      <c r="C274" s="18" t="s">
        <v>489</v>
      </c>
      <c r="D274" s="17" t="s">
        <v>490</v>
      </c>
      <c r="E274" s="17" t="s">
        <v>93</v>
      </c>
      <c r="F274" s="19" t="s">
        <v>1211</v>
      </c>
      <c r="G274" s="39" t="s">
        <v>1715</v>
      </c>
      <c r="H274" s="21">
        <v>40995</v>
      </c>
      <c r="I274" s="31"/>
      <c r="J274" s="23">
        <v>4.74</v>
      </c>
    </row>
    <row r="275" spans="1:10" s="32" customFormat="1" ht="16.5" customHeight="1" outlineLevel="1" x14ac:dyDescent="0.2">
      <c r="A275" s="17" t="s">
        <v>491</v>
      </c>
      <c r="B275" s="18" t="s">
        <v>492</v>
      </c>
      <c r="D275" s="17" t="s">
        <v>26</v>
      </c>
      <c r="E275" s="17" t="s">
        <v>27</v>
      </c>
      <c r="F275" s="19" t="s">
        <v>1211</v>
      </c>
      <c r="G275" s="19" t="s">
        <v>1651</v>
      </c>
      <c r="H275" s="21">
        <v>40975</v>
      </c>
      <c r="I275" s="31"/>
      <c r="J275" s="23">
        <v>17.45</v>
      </c>
    </row>
    <row r="276" spans="1:10" s="32" customFormat="1" ht="16.5" customHeight="1" outlineLevel="1" x14ac:dyDescent="0.2">
      <c r="A276" s="17" t="s">
        <v>493</v>
      </c>
      <c r="B276" s="18" t="s">
        <v>494</v>
      </c>
      <c r="D276" s="17" t="s">
        <v>110</v>
      </c>
      <c r="E276" s="17" t="s">
        <v>9</v>
      </c>
      <c r="F276" s="19" t="s">
        <v>1211</v>
      </c>
      <c r="G276" s="19" t="s">
        <v>1310</v>
      </c>
      <c r="H276" s="21">
        <v>40969</v>
      </c>
      <c r="I276" s="31"/>
      <c r="J276" s="23">
        <v>3</v>
      </c>
    </row>
    <row r="277" spans="1:10" s="32" customFormat="1" ht="16.5" customHeight="1" outlineLevel="1" x14ac:dyDescent="0.2">
      <c r="A277" s="17" t="s">
        <v>495</v>
      </c>
      <c r="B277" s="18" t="s">
        <v>496</v>
      </c>
      <c r="D277" s="17" t="s">
        <v>234</v>
      </c>
      <c r="E277" s="17" t="s">
        <v>9</v>
      </c>
      <c r="F277" s="19" t="s">
        <v>1211</v>
      </c>
      <c r="G277" s="19" t="s">
        <v>1311</v>
      </c>
      <c r="H277" s="21">
        <v>40967</v>
      </c>
      <c r="I277" s="31"/>
      <c r="J277" s="23">
        <v>7.15</v>
      </c>
    </row>
    <row r="278" spans="1:10" s="32" customFormat="1" ht="16.5" customHeight="1" outlineLevel="1" x14ac:dyDescent="0.2">
      <c r="A278" s="17" t="s">
        <v>497</v>
      </c>
      <c r="B278" s="18" t="s">
        <v>498</v>
      </c>
      <c r="C278" s="18" t="s">
        <v>499</v>
      </c>
      <c r="D278" s="17" t="s">
        <v>83</v>
      </c>
      <c r="E278" s="17" t="s">
        <v>9</v>
      </c>
      <c r="F278" s="19" t="s">
        <v>1210</v>
      </c>
      <c r="G278" s="19" t="s">
        <v>1307</v>
      </c>
      <c r="H278" s="21">
        <v>40960</v>
      </c>
      <c r="I278" s="31"/>
      <c r="J278" s="23">
        <v>2113</v>
      </c>
    </row>
    <row r="279" spans="1:10" s="32" customFormat="1" ht="16.5" customHeight="1" outlineLevel="1" x14ac:dyDescent="0.2">
      <c r="A279" s="17" t="s">
        <v>500</v>
      </c>
      <c r="B279" s="18" t="s">
        <v>501</v>
      </c>
      <c r="C279" s="18" t="s">
        <v>2</v>
      </c>
      <c r="D279" s="17" t="s">
        <v>3</v>
      </c>
      <c r="E279" s="17" t="s">
        <v>4</v>
      </c>
      <c r="F279" s="19" t="s">
        <v>1210</v>
      </c>
      <c r="G279" s="19" t="s">
        <v>1440</v>
      </c>
      <c r="H279" s="21">
        <v>40960</v>
      </c>
      <c r="I279" s="31"/>
      <c r="J279" s="23">
        <v>5.84</v>
      </c>
    </row>
    <row r="280" spans="1:10" s="32" customFormat="1" ht="16.5" customHeight="1" outlineLevel="1" x14ac:dyDescent="0.2">
      <c r="A280" s="17" t="s">
        <v>502</v>
      </c>
      <c r="B280" s="18" t="s">
        <v>503</v>
      </c>
      <c r="C280" s="18" t="s">
        <v>504</v>
      </c>
      <c r="D280" s="17" t="s">
        <v>44</v>
      </c>
      <c r="E280" s="17" t="s">
        <v>27</v>
      </c>
      <c r="F280" s="19" t="s">
        <v>1210</v>
      </c>
      <c r="G280" s="19" t="s">
        <v>1652</v>
      </c>
      <c r="H280" s="21">
        <v>40953</v>
      </c>
      <c r="I280" s="31"/>
      <c r="J280" s="23">
        <v>2937.32</v>
      </c>
    </row>
    <row r="281" spans="1:10" s="32" customFormat="1" ht="16.5" customHeight="1" outlineLevel="1" x14ac:dyDescent="0.2">
      <c r="A281" s="17" t="s">
        <v>505</v>
      </c>
      <c r="B281" s="18" t="s">
        <v>506</v>
      </c>
      <c r="C281" s="18" t="s">
        <v>504</v>
      </c>
      <c r="D281" s="17" t="s">
        <v>44</v>
      </c>
      <c r="E281" s="17" t="s">
        <v>27</v>
      </c>
      <c r="F281" s="19" t="s">
        <v>1210</v>
      </c>
      <c r="G281" s="19" t="s">
        <v>1652</v>
      </c>
      <c r="H281" s="21">
        <v>40953</v>
      </c>
      <c r="I281" s="31"/>
      <c r="J281" s="23">
        <v>427.2</v>
      </c>
    </row>
    <row r="282" spans="1:10" s="32" customFormat="1" ht="16.5" customHeight="1" outlineLevel="1" x14ac:dyDescent="0.2">
      <c r="A282" s="17" t="s">
        <v>507</v>
      </c>
      <c r="B282" s="18" t="s">
        <v>508</v>
      </c>
      <c r="C282" s="18" t="s">
        <v>504</v>
      </c>
      <c r="D282" s="17" t="s">
        <v>44</v>
      </c>
      <c r="E282" s="17" t="s">
        <v>27</v>
      </c>
      <c r="F282" s="19" t="s">
        <v>1210</v>
      </c>
      <c r="G282" s="19" t="s">
        <v>1652</v>
      </c>
      <c r="H282" s="21">
        <v>40953</v>
      </c>
      <c r="I282" s="31"/>
      <c r="J282" s="23">
        <v>13.76</v>
      </c>
    </row>
    <row r="283" spans="1:10" s="32" customFormat="1" ht="16.5" customHeight="1" outlineLevel="1" x14ac:dyDescent="0.2">
      <c r="A283" s="17" t="s">
        <v>509</v>
      </c>
      <c r="B283" s="18" t="s">
        <v>510</v>
      </c>
      <c r="C283" s="18" t="s">
        <v>504</v>
      </c>
      <c r="D283" s="17" t="s">
        <v>44</v>
      </c>
      <c r="E283" s="17" t="s">
        <v>27</v>
      </c>
      <c r="F283" s="19" t="s">
        <v>1210</v>
      </c>
      <c r="G283" s="19" t="s">
        <v>1652</v>
      </c>
      <c r="H283" s="21">
        <v>40953</v>
      </c>
      <c r="I283" s="31"/>
      <c r="J283" s="23">
        <v>12.25</v>
      </c>
    </row>
    <row r="284" spans="1:10" s="32" customFormat="1" ht="16.5" customHeight="1" outlineLevel="1" x14ac:dyDescent="0.2">
      <c r="A284" s="17" t="s">
        <v>511</v>
      </c>
      <c r="B284" s="18" t="s">
        <v>512</v>
      </c>
      <c r="C284" s="18" t="s">
        <v>33</v>
      </c>
      <c r="D284" s="17" t="s">
        <v>26</v>
      </c>
      <c r="E284" s="17" t="s">
        <v>27</v>
      </c>
      <c r="F284" s="19" t="s">
        <v>1210</v>
      </c>
      <c r="G284" s="19" t="s">
        <v>1653</v>
      </c>
      <c r="H284" s="21">
        <v>40948</v>
      </c>
      <c r="I284" s="31"/>
      <c r="J284" s="23">
        <v>12</v>
      </c>
    </row>
    <row r="285" spans="1:10" s="32" customFormat="1" ht="16.5" customHeight="1" outlineLevel="1" x14ac:dyDescent="0.2">
      <c r="A285" s="17" t="s">
        <v>513</v>
      </c>
      <c r="B285" s="18" t="s">
        <v>514</v>
      </c>
      <c r="C285" s="18" t="s">
        <v>515</v>
      </c>
      <c r="D285" s="17" t="s">
        <v>516</v>
      </c>
      <c r="E285" s="17" t="s">
        <v>15</v>
      </c>
      <c r="F285" s="19" t="s">
        <v>1210</v>
      </c>
      <c r="G285" s="34" t="s">
        <v>1312</v>
      </c>
      <c r="H285" s="21">
        <v>40946</v>
      </c>
      <c r="I285" s="31"/>
      <c r="J285" s="23">
        <v>214.44</v>
      </c>
    </row>
    <row r="286" spans="1:10" s="32" customFormat="1" ht="16.5" customHeight="1" outlineLevel="1" x14ac:dyDescent="0.2">
      <c r="A286" s="17" t="s">
        <v>517</v>
      </c>
      <c r="B286" s="18" t="s">
        <v>518</v>
      </c>
      <c r="D286" s="17" t="s">
        <v>208</v>
      </c>
      <c r="E286" s="17" t="s">
        <v>27</v>
      </c>
      <c r="F286" s="19" t="s">
        <v>1211</v>
      </c>
      <c r="G286" s="34" t="s">
        <v>1654</v>
      </c>
      <c r="H286" s="21">
        <v>40918</v>
      </c>
      <c r="I286" s="31"/>
      <c r="J286" s="23">
        <v>13.54</v>
      </c>
    </row>
    <row r="287" spans="1:10" s="32" customFormat="1" ht="16.5" customHeight="1" outlineLevel="1" x14ac:dyDescent="0.2">
      <c r="A287" s="17" t="s">
        <v>519</v>
      </c>
      <c r="B287" s="18" t="s">
        <v>520</v>
      </c>
      <c r="C287" s="18" t="s">
        <v>499</v>
      </c>
      <c r="D287" s="17" t="s">
        <v>83</v>
      </c>
      <c r="E287" s="17" t="s">
        <v>9</v>
      </c>
      <c r="F287" s="19" t="s">
        <v>1210</v>
      </c>
      <c r="G287" s="19" t="s">
        <v>1312</v>
      </c>
      <c r="H287" s="21">
        <v>40911</v>
      </c>
      <c r="I287" s="21">
        <v>41415</v>
      </c>
      <c r="J287" s="23">
        <v>398</v>
      </c>
    </row>
    <row r="288" spans="1:10" s="32" customFormat="1" ht="16.5" customHeight="1" outlineLevel="1" x14ac:dyDescent="0.2">
      <c r="A288" s="17" t="s">
        <v>521</v>
      </c>
      <c r="B288" s="18" t="s">
        <v>522</v>
      </c>
      <c r="D288" s="17" t="s">
        <v>26</v>
      </c>
      <c r="E288" s="17" t="s">
        <v>27</v>
      </c>
      <c r="F288" s="19" t="s">
        <v>1211</v>
      </c>
      <c r="G288" s="19" t="s">
        <v>1655</v>
      </c>
      <c r="H288" s="21">
        <v>40890</v>
      </c>
      <c r="I288" s="31"/>
      <c r="J288" s="23">
        <v>0.63</v>
      </c>
    </row>
    <row r="289" spans="1:10" s="32" customFormat="1" ht="16.5" customHeight="1" outlineLevel="1" x14ac:dyDescent="0.2">
      <c r="A289" s="17" t="s">
        <v>523</v>
      </c>
      <c r="B289" s="18" t="s">
        <v>524</v>
      </c>
      <c r="C289" s="18" t="s">
        <v>149</v>
      </c>
      <c r="D289" s="17" t="s">
        <v>150</v>
      </c>
      <c r="E289" s="17" t="s">
        <v>93</v>
      </c>
      <c r="F289" s="19" t="s">
        <v>1210</v>
      </c>
      <c r="G289" s="19" t="s">
        <v>1557</v>
      </c>
      <c r="H289" s="21">
        <v>40890</v>
      </c>
      <c r="I289" s="31"/>
      <c r="J289" s="23">
        <v>4.29</v>
      </c>
    </row>
    <row r="290" spans="1:10" s="32" customFormat="1" ht="16.5" customHeight="1" outlineLevel="1" x14ac:dyDescent="0.2">
      <c r="A290" s="17" t="s">
        <v>525</v>
      </c>
      <c r="B290" s="18" t="s">
        <v>526</v>
      </c>
      <c r="D290" s="17" t="s">
        <v>19</v>
      </c>
      <c r="E290" s="17" t="s">
        <v>4</v>
      </c>
      <c r="F290" s="19" t="s">
        <v>1211</v>
      </c>
      <c r="G290" s="19" t="s">
        <v>1442</v>
      </c>
      <c r="H290" s="21">
        <v>40883</v>
      </c>
      <c r="I290" s="31"/>
      <c r="J290" s="23">
        <v>10.55</v>
      </c>
    </row>
    <row r="291" spans="1:10" s="32" customFormat="1" ht="16.5" customHeight="1" outlineLevel="1" x14ac:dyDescent="0.2">
      <c r="A291" s="17" t="s">
        <v>527</v>
      </c>
      <c r="B291" s="18" t="s">
        <v>528</v>
      </c>
      <c r="C291" s="18" t="s">
        <v>529</v>
      </c>
      <c r="D291" s="17" t="s">
        <v>530</v>
      </c>
      <c r="E291" s="17" t="s">
        <v>93</v>
      </c>
      <c r="F291" s="19" t="s">
        <v>1210</v>
      </c>
      <c r="G291" s="19" t="s">
        <v>1558</v>
      </c>
      <c r="H291" s="21">
        <v>40868</v>
      </c>
      <c r="I291" s="31"/>
      <c r="J291" s="23">
        <v>2.56</v>
      </c>
    </row>
    <row r="292" spans="1:10" s="32" customFormat="1" ht="16.5" customHeight="1" outlineLevel="1" x14ac:dyDescent="0.2">
      <c r="A292" s="17" t="s">
        <v>531</v>
      </c>
      <c r="B292" s="18" t="s">
        <v>532</v>
      </c>
      <c r="C292" s="18" t="s">
        <v>533</v>
      </c>
      <c r="D292" s="17" t="s">
        <v>63</v>
      </c>
      <c r="E292" s="17" t="s">
        <v>4</v>
      </c>
      <c r="F292" s="19" t="s">
        <v>1210</v>
      </c>
      <c r="G292" s="40">
        <v>13850</v>
      </c>
      <c r="H292" s="21">
        <v>40868</v>
      </c>
      <c r="I292" s="21">
        <v>41106</v>
      </c>
      <c r="J292" s="23">
        <v>6.68</v>
      </c>
    </row>
    <row r="293" spans="1:10" s="32" customFormat="1" ht="16.5" customHeight="1" outlineLevel="1" x14ac:dyDescent="0.2">
      <c r="A293" s="17" t="s">
        <v>534</v>
      </c>
      <c r="B293" s="18" t="s">
        <v>535</v>
      </c>
      <c r="C293" s="18" t="s">
        <v>536</v>
      </c>
      <c r="D293" s="17" t="s">
        <v>3</v>
      </c>
      <c r="E293" s="17" t="s">
        <v>4</v>
      </c>
      <c r="F293" s="19" t="s">
        <v>1210</v>
      </c>
      <c r="G293" s="37" t="s">
        <v>1446</v>
      </c>
      <c r="H293" s="21">
        <v>40862</v>
      </c>
      <c r="I293" s="31"/>
      <c r="J293" s="23">
        <v>16</v>
      </c>
    </row>
    <row r="294" spans="1:10" s="32" customFormat="1" ht="16.5" customHeight="1" outlineLevel="1" x14ac:dyDescent="0.2">
      <c r="A294" s="17" t="s">
        <v>537</v>
      </c>
      <c r="B294" s="18" t="s">
        <v>538</v>
      </c>
      <c r="D294" s="17" t="s">
        <v>130</v>
      </c>
      <c r="E294" s="17" t="s">
        <v>9</v>
      </c>
      <c r="F294" s="19" t="s">
        <v>1211</v>
      </c>
      <c r="G294" s="19" t="s">
        <v>1313</v>
      </c>
      <c r="H294" s="21">
        <v>40848</v>
      </c>
      <c r="I294" s="31"/>
      <c r="J294" s="23">
        <v>2.33</v>
      </c>
    </row>
    <row r="295" spans="1:10" s="32" customFormat="1" ht="16.5" customHeight="1" outlineLevel="1" x14ac:dyDescent="0.2">
      <c r="A295" s="17" t="s">
        <v>539</v>
      </c>
      <c r="B295" s="18" t="s">
        <v>540</v>
      </c>
      <c r="C295" s="18" t="s">
        <v>434</v>
      </c>
      <c r="D295" s="17" t="s">
        <v>435</v>
      </c>
      <c r="E295" s="17" t="s">
        <v>72</v>
      </c>
      <c r="F295" s="19" t="s">
        <v>1210</v>
      </c>
      <c r="G295" s="19" t="s">
        <v>1514</v>
      </c>
      <c r="H295" s="21">
        <v>40841</v>
      </c>
      <c r="I295" s="21">
        <v>41103</v>
      </c>
      <c r="J295" s="23">
        <v>0.67</v>
      </c>
    </row>
    <row r="296" spans="1:10" s="32" customFormat="1" ht="16.5" customHeight="1" outlineLevel="1" x14ac:dyDescent="0.2">
      <c r="A296" s="17" t="s">
        <v>541</v>
      </c>
      <c r="B296" s="18" t="s">
        <v>542</v>
      </c>
      <c r="D296" s="17" t="s">
        <v>26</v>
      </c>
      <c r="E296" s="17" t="s">
        <v>27</v>
      </c>
      <c r="F296" s="19" t="s">
        <v>1211</v>
      </c>
      <c r="G296" s="19" t="s">
        <v>1656</v>
      </c>
      <c r="H296" s="21">
        <v>40827</v>
      </c>
      <c r="I296" s="31"/>
      <c r="J296" s="23">
        <v>168</v>
      </c>
    </row>
    <row r="297" spans="1:10" s="32" customFormat="1" ht="16.5" customHeight="1" outlineLevel="1" x14ac:dyDescent="0.2">
      <c r="A297" s="17" t="s">
        <v>543</v>
      </c>
      <c r="B297" s="18" t="s">
        <v>544</v>
      </c>
      <c r="C297" s="18" t="s">
        <v>545</v>
      </c>
      <c r="D297" s="17" t="s">
        <v>546</v>
      </c>
      <c r="E297" s="17" t="s">
        <v>15</v>
      </c>
      <c r="F297" s="19" t="s">
        <v>1210</v>
      </c>
      <c r="G297" s="34" t="s">
        <v>1492</v>
      </c>
      <c r="H297" s="21">
        <v>40805</v>
      </c>
      <c r="I297" s="31"/>
      <c r="J297" s="23">
        <v>617</v>
      </c>
    </row>
    <row r="298" spans="1:10" s="32" customFormat="1" ht="16.5" customHeight="1" outlineLevel="1" x14ac:dyDescent="0.2">
      <c r="A298" s="17" t="s">
        <v>547</v>
      </c>
      <c r="B298" s="18" t="s">
        <v>548</v>
      </c>
      <c r="C298" s="18" t="s">
        <v>549</v>
      </c>
      <c r="D298" s="17" t="s">
        <v>110</v>
      </c>
      <c r="E298" s="17" t="s">
        <v>9</v>
      </c>
      <c r="F298" s="19" t="s">
        <v>1210</v>
      </c>
      <c r="G298" s="19" t="s">
        <v>1314</v>
      </c>
      <c r="H298" s="21">
        <v>40799</v>
      </c>
      <c r="I298" s="31"/>
      <c r="J298" s="23">
        <v>882.71</v>
      </c>
    </row>
    <row r="299" spans="1:10" s="32" customFormat="1" ht="16.5" customHeight="1" outlineLevel="1" x14ac:dyDescent="0.2">
      <c r="A299" s="17" t="s">
        <v>550</v>
      </c>
      <c r="B299" s="18" t="s">
        <v>551</v>
      </c>
      <c r="C299" s="18" t="s">
        <v>552</v>
      </c>
      <c r="D299" s="17" t="s">
        <v>19</v>
      </c>
      <c r="E299" s="17" t="s">
        <v>4</v>
      </c>
      <c r="F299" s="19" t="s">
        <v>1210</v>
      </c>
      <c r="G299" s="37" t="s">
        <v>1443</v>
      </c>
      <c r="H299" s="21">
        <v>40799</v>
      </c>
      <c r="I299" s="31"/>
      <c r="J299" s="23">
        <v>4.6500000000000004</v>
      </c>
    </row>
    <row r="300" spans="1:10" s="32" customFormat="1" ht="16.5" customHeight="1" outlineLevel="1" x14ac:dyDescent="0.2">
      <c r="A300" s="17" t="s">
        <v>553</v>
      </c>
      <c r="B300" s="18" t="s">
        <v>554</v>
      </c>
      <c r="C300" s="18" t="s">
        <v>555</v>
      </c>
      <c r="D300" s="17" t="s">
        <v>408</v>
      </c>
      <c r="E300" s="17" t="s">
        <v>9</v>
      </c>
      <c r="F300" s="19" t="s">
        <v>1210</v>
      </c>
      <c r="G300" s="19" t="s">
        <v>1320</v>
      </c>
      <c r="H300" s="21">
        <v>40786</v>
      </c>
      <c r="I300" s="21">
        <v>44061</v>
      </c>
      <c r="J300" s="23">
        <v>4514.32</v>
      </c>
    </row>
    <row r="301" spans="1:10" s="32" customFormat="1" ht="16.5" customHeight="1" outlineLevel="1" x14ac:dyDescent="0.2">
      <c r="A301" s="17" t="s">
        <v>556</v>
      </c>
      <c r="B301" s="18" t="s">
        <v>557</v>
      </c>
      <c r="C301" s="18" t="s">
        <v>66</v>
      </c>
      <c r="D301" s="17" t="s">
        <v>67</v>
      </c>
      <c r="E301" s="17" t="s">
        <v>27</v>
      </c>
      <c r="F301" s="19" t="s">
        <v>1210</v>
      </c>
      <c r="G301" s="34" t="s">
        <v>1657</v>
      </c>
      <c r="H301" s="21">
        <v>40772</v>
      </c>
      <c r="I301" s="31"/>
      <c r="J301" s="23">
        <v>0.85</v>
      </c>
    </row>
    <row r="302" spans="1:10" s="32" customFormat="1" ht="16.5" customHeight="1" outlineLevel="1" x14ac:dyDescent="0.2">
      <c r="A302" s="17" t="s">
        <v>558</v>
      </c>
      <c r="B302" s="18" t="s">
        <v>559</v>
      </c>
      <c r="C302" s="18" t="s">
        <v>329</v>
      </c>
      <c r="D302" s="17" t="s">
        <v>330</v>
      </c>
      <c r="E302" s="17" t="s">
        <v>15</v>
      </c>
      <c r="F302" s="19" t="s">
        <v>1210</v>
      </c>
      <c r="G302" s="34" t="s">
        <v>1493</v>
      </c>
      <c r="H302" s="21">
        <v>40765</v>
      </c>
      <c r="I302" s="31"/>
      <c r="J302" s="23">
        <v>19.2</v>
      </c>
    </row>
    <row r="303" spans="1:10" s="32" customFormat="1" ht="16.5" customHeight="1" outlineLevel="1" x14ac:dyDescent="0.2">
      <c r="A303" s="17" t="s">
        <v>560</v>
      </c>
      <c r="B303" s="18" t="s">
        <v>561</v>
      </c>
      <c r="D303" s="17" t="s">
        <v>44</v>
      </c>
      <c r="E303" s="17" t="s">
        <v>27</v>
      </c>
      <c r="F303" s="19" t="s">
        <v>1211</v>
      </c>
      <c r="G303" s="19" t="s">
        <v>1658</v>
      </c>
      <c r="H303" s="21">
        <v>40750</v>
      </c>
      <c r="I303" s="31"/>
      <c r="J303" s="23">
        <v>7.44</v>
      </c>
    </row>
    <row r="304" spans="1:10" s="32" customFormat="1" ht="16.5" customHeight="1" outlineLevel="1" x14ac:dyDescent="0.2">
      <c r="A304" s="17" t="s">
        <v>562</v>
      </c>
      <c r="B304" s="18" t="s">
        <v>563</v>
      </c>
      <c r="C304" s="18" t="s">
        <v>564</v>
      </c>
      <c r="D304" s="17" t="s">
        <v>234</v>
      </c>
      <c r="E304" s="17" t="s">
        <v>9</v>
      </c>
      <c r="F304" s="19" t="s">
        <v>1210</v>
      </c>
      <c r="G304" s="19" t="s">
        <v>1321</v>
      </c>
      <c r="H304" s="21">
        <v>40742</v>
      </c>
      <c r="I304" s="21">
        <v>41001</v>
      </c>
      <c r="J304" s="23">
        <v>1099.53</v>
      </c>
    </row>
    <row r="305" spans="1:10" s="32" customFormat="1" ht="16.5" customHeight="1" outlineLevel="1" x14ac:dyDescent="0.2">
      <c r="A305" s="17" t="s">
        <v>565</v>
      </c>
      <c r="B305" s="18" t="s">
        <v>566</v>
      </c>
      <c r="C305" s="18" t="s">
        <v>56</v>
      </c>
      <c r="D305" s="17" t="s">
        <v>3</v>
      </c>
      <c r="E305" s="17" t="s">
        <v>27</v>
      </c>
      <c r="F305" s="19" t="s">
        <v>1210</v>
      </c>
      <c r="G305" s="19" t="s">
        <v>1448</v>
      </c>
      <c r="H305" s="21">
        <v>40737</v>
      </c>
      <c r="I305" s="31"/>
      <c r="J305" s="23">
        <v>30.72</v>
      </c>
    </row>
    <row r="306" spans="1:10" s="32" customFormat="1" ht="16.5" customHeight="1" outlineLevel="1" x14ac:dyDescent="0.2">
      <c r="A306" s="17" t="s">
        <v>567</v>
      </c>
      <c r="B306" s="18" t="s">
        <v>568</v>
      </c>
      <c r="C306" s="18" t="s">
        <v>164</v>
      </c>
      <c r="D306" s="17" t="s">
        <v>83</v>
      </c>
      <c r="E306" s="17" t="s">
        <v>9</v>
      </c>
      <c r="F306" s="19" t="s">
        <v>1210</v>
      </c>
      <c r="G306" s="19" t="s">
        <v>1322</v>
      </c>
      <c r="H306" s="21">
        <v>40722</v>
      </c>
      <c r="I306" s="31"/>
      <c r="J306" s="23">
        <v>739.63</v>
      </c>
    </row>
    <row r="307" spans="1:10" s="32" customFormat="1" ht="16.5" customHeight="1" outlineLevel="1" x14ac:dyDescent="0.2">
      <c r="A307" s="17" t="s">
        <v>569</v>
      </c>
      <c r="B307" s="18" t="s">
        <v>570</v>
      </c>
      <c r="C307" s="18" t="s">
        <v>571</v>
      </c>
      <c r="D307" s="17" t="s">
        <v>110</v>
      </c>
      <c r="E307" s="17" t="s">
        <v>9</v>
      </c>
      <c r="F307" s="19" t="s">
        <v>1210</v>
      </c>
      <c r="G307" s="19" t="s">
        <v>1317</v>
      </c>
      <c r="H307" s="21">
        <v>40708</v>
      </c>
      <c r="I307" s="31"/>
      <c r="J307" s="23">
        <v>14.45</v>
      </c>
    </row>
    <row r="308" spans="1:10" s="32" customFormat="1" ht="16.5" customHeight="1" outlineLevel="1" x14ac:dyDescent="0.2">
      <c r="A308" s="17" t="s">
        <v>572</v>
      </c>
      <c r="B308" s="18" t="s">
        <v>573</v>
      </c>
      <c r="C308" s="18" t="s">
        <v>571</v>
      </c>
      <c r="D308" s="17" t="s">
        <v>110</v>
      </c>
      <c r="E308" s="17" t="s">
        <v>9</v>
      </c>
      <c r="F308" s="19" t="s">
        <v>1210</v>
      </c>
      <c r="G308" s="19" t="s">
        <v>1318</v>
      </c>
      <c r="H308" s="21">
        <v>40708</v>
      </c>
      <c r="I308" s="31"/>
      <c r="J308" s="23">
        <v>16.829999999999998</v>
      </c>
    </row>
    <row r="309" spans="1:10" s="32" customFormat="1" ht="16.5" customHeight="1" outlineLevel="1" x14ac:dyDescent="0.2">
      <c r="A309" s="17" t="s">
        <v>574</v>
      </c>
      <c r="B309" s="18" t="s">
        <v>575</v>
      </c>
      <c r="C309" s="18" t="s">
        <v>571</v>
      </c>
      <c r="D309" s="17" t="s">
        <v>110</v>
      </c>
      <c r="E309" s="17" t="s">
        <v>9</v>
      </c>
      <c r="F309" s="19" t="s">
        <v>1210</v>
      </c>
      <c r="G309" s="19" t="s">
        <v>1316</v>
      </c>
      <c r="H309" s="21">
        <v>40708</v>
      </c>
      <c r="I309" s="31"/>
      <c r="J309" s="23">
        <v>426.98</v>
      </c>
    </row>
    <row r="310" spans="1:10" s="32" customFormat="1" ht="16.5" customHeight="1" outlineLevel="1" x14ac:dyDescent="0.2">
      <c r="A310" s="17" t="s">
        <v>576</v>
      </c>
      <c r="B310" s="18" t="s">
        <v>577</v>
      </c>
      <c r="C310" s="18" t="s">
        <v>571</v>
      </c>
      <c r="D310" s="17" t="s">
        <v>110</v>
      </c>
      <c r="E310" s="17" t="s">
        <v>9</v>
      </c>
      <c r="F310" s="19" t="s">
        <v>1210</v>
      </c>
      <c r="G310" s="19" t="s">
        <v>1315</v>
      </c>
      <c r="H310" s="21">
        <v>40708</v>
      </c>
      <c r="I310" s="31"/>
      <c r="J310" s="23">
        <v>43.76</v>
      </c>
    </row>
    <row r="311" spans="1:10" s="32" customFormat="1" ht="16.5" customHeight="1" outlineLevel="1" x14ac:dyDescent="0.2">
      <c r="A311" s="17" t="s">
        <v>578</v>
      </c>
      <c r="B311" s="18" t="s">
        <v>579</v>
      </c>
      <c r="C311" s="18" t="s">
        <v>571</v>
      </c>
      <c r="D311" s="17" t="s">
        <v>110</v>
      </c>
      <c r="E311" s="17" t="s">
        <v>9</v>
      </c>
      <c r="F311" s="19" t="s">
        <v>1210</v>
      </c>
      <c r="G311" s="19" t="s">
        <v>1319</v>
      </c>
      <c r="H311" s="21">
        <v>40708</v>
      </c>
      <c r="I311" s="31"/>
      <c r="J311" s="23">
        <v>31.86</v>
      </c>
    </row>
    <row r="312" spans="1:10" s="32" customFormat="1" ht="16.5" customHeight="1" outlineLevel="1" x14ac:dyDescent="0.2">
      <c r="A312" s="17" t="s">
        <v>580</v>
      </c>
      <c r="B312" s="18" t="s">
        <v>581</v>
      </c>
      <c r="C312" s="18" t="s">
        <v>349</v>
      </c>
      <c r="D312" s="17" t="s">
        <v>19</v>
      </c>
      <c r="E312" s="17" t="s">
        <v>4</v>
      </c>
      <c r="F312" s="19" t="s">
        <v>1211</v>
      </c>
      <c r="G312" s="19" t="s">
        <v>1444</v>
      </c>
      <c r="H312" s="21">
        <v>40680</v>
      </c>
      <c r="I312" s="31"/>
      <c r="J312" s="23">
        <v>10.76</v>
      </c>
    </row>
    <row r="313" spans="1:10" s="32" customFormat="1" ht="16.5" customHeight="1" outlineLevel="1" x14ac:dyDescent="0.2">
      <c r="A313" s="17" t="s">
        <v>582</v>
      </c>
      <c r="B313" s="18" t="s">
        <v>583</v>
      </c>
      <c r="C313" s="18" t="s">
        <v>159</v>
      </c>
      <c r="D313" s="17" t="s">
        <v>19</v>
      </c>
      <c r="E313" s="17" t="s">
        <v>4</v>
      </c>
      <c r="F313" s="19" t="s">
        <v>1210</v>
      </c>
      <c r="G313" s="37" t="s">
        <v>1445</v>
      </c>
      <c r="H313" s="21">
        <v>40674</v>
      </c>
      <c r="I313" s="31"/>
      <c r="J313" s="23">
        <v>247.23</v>
      </c>
    </row>
    <row r="314" spans="1:10" s="32" customFormat="1" ht="16.5" customHeight="1" outlineLevel="1" x14ac:dyDescent="0.2">
      <c r="A314" s="17" t="s">
        <v>584</v>
      </c>
      <c r="B314" s="18" t="s">
        <v>585</v>
      </c>
      <c r="C314" s="18" t="s">
        <v>70</v>
      </c>
      <c r="D314" s="17" t="s">
        <v>71</v>
      </c>
      <c r="E314" s="17" t="s">
        <v>72</v>
      </c>
      <c r="F314" s="19" t="s">
        <v>1211</v>
      </c>
      <c r="G314" s="19" t="s">
        <v>1515</v>
      </c>
      <c r="H314" s="21">
        <v>40668</v>
      </c>
      <c r="I314" s="31"/>
      <c r="J314" s="23">
        <v>1495.33</v>
      </c>
    </row>
    <row r="315" spans="1:10" s="32" customFormat="1" ht="16.5" customHeight="1" outlineLevel="1" x14ac:dyDescent="0.2">
      <c r="A315" s="17" t="s">
        <v>586</v>
      </c>
      <c r="B315" s="18" t="s">
        <v>587</v>
      </c>
      <c r="C315" s="18" t="s">
        <v>70</v>
      </c>
      <c r="D315" s="17" t="s">
        <v>71</v>
      </c>
      <c r="E315" s="17" t="s">
        <v>72</v>
      </c>
      <c r="F315" s="19" t="s">
        <v>1211</v>
      </c>
      <c r="G315" s="19" t="s">
        <v>1515</v>
      </c>
      <c r="H315" s="21">
        <v>40668</v>
      </c>
      <c r="I315" s="31"/>
      <c r="J315" s="23">
        <v>2289.48</v>
      </c>
    </row>
    <row r="316" spans="1:10" s="32" customFormat="1" ht="16.5" customHeight="1" outlineLevel="1" x14ac:dyDescent="0.2">
      <c r="A316" s="17" t="s">
        <v>588</v>
      </c>
      <c r="B316" s="18" t="s">
        <v>589</v>
      </c>
      <c r="C316" s="18" t="s">
        <v>590</v>
      </c>
      <c r="D316" s="17" t="s">
        <v>591</v>
      </c>
      <c r="E316" s="17" t="s">
        <v>9</v>
      </c>
      <c r="F316" s="19" t="s">
        <v>1210</v>
      </c>
      <c r="G316" s="19" t="s">
        <v>1323</v>
      </c>
      <c r="H316" s="21">
        <v>40668</v>
      </c>
      <c r="I316" s="21">
        <v>41109</v>
      </c>
      <c r="J316" s="23">
        <v>1012</v>
      </c>
    </row>
    <row r="317" spans="1:10" s="32" customFormat="1" ht="16.5" customHeight="1" outlineLevel="1" x14ac:dyDescent="0.2">
      <c r="A317" s="17" t="s">
        <v>592</v>
      </c>
      <c r="B317" s="18" t="s">
        <v>593</v>
      </c>
      <c r="C317" s="18" t="s">
        <v>70</v>
      </c>
      <c r="D317" s="17" t="s">
        <v>71</v>
      </c>
      <c r="E317" s="17" t="s">
        <v>72</v>
      </c>
      <c r="F317" s="19" t="s">
        <v>1211</v>
      </c>
      <c r="G317" s="19" t="s">
        <v>1515</v>
      </c>
      <c r="H317" s="21">
        <v>40668</v>
      </c>
      <c r="I317" s="31"/>
      <c r="J317" s="23">
        <v>671.75</v>
      </c>
    </row>
    <row r="318" spans="1:10" s="32" customFormat="1" ht="16.5" customHeight="1" outlineLevel="1" x14ac:dyDescent="0.2">
      <c r="A318" s="17" t="s">
        <v>594</v>
      </c>
      <c r="B318" s="18" t="s">
        <v>595</v>
      </c>
      <c r="C318" s="18" t="s">
        <v>70</v>
      </c>
      <c r="D318" s="17" t="s">
        <v>71</v>
      </c>
      <c r="E318" s="17" t="s">
        <v>72</v>
      </c>
      <c r="F318" s="19" t="s">
        <v>1211</v>
      </c>
      <c r="G318" s="19" t="s">
        <v>1515</v>
      </c>
      <c r="H318" s="21">
        <v>40668</v>
      </c>
      <c r="I318" s="31"/>
      <c r="J318" s="23">
        <v>1108.71</v>
      </c>
    </row>
    <row r="319" spans="1:10" s="32" customFormat="1" ht="16.5" customHeight="1" outlineLevel="1" x14ac:dyDescent="0.2">
      <c r="A319" s="17" t="s">
        <v>596</v>
      </c>
      <c r="B319" s="18" t="s">
        <v>597</v>
      </c>
      <c r="C319" s="18" t="s">
        <v>70</v>
      </c>
      <c r="D319" s="17" t="s">
        <v>71</v>
      </c>
      <c r="E319" s="17" t="s">
        <v>72</v>
      </c>
      <c r="F319" s="19" t="s">
        <v>1211</v>
      </c>
      <c r="G319" s="19" t="s">
        <v>1515</v>
      </c>
      <c r="H319" s="21">
        <v>40668</v>
      </c>
      <c r="I319" s="31"/>
      <c r="J319" s="23">
        <v>1723.85</v>
      </c>
    </row>
    <row r="320" spans="1:10" s="32" customFormat="1" ht="16.5" customHeight="1" outlineLevel="1" x14ac:dyDescent="0.2">
      <c r="A320" s="17" t="s">
        <v>598</v>
      </c>
      <c r="B320" s="18" t="s">
        <v>599</v>
      </c>
      <c r="C320" s="18" t="s">
        <v>571</v>
      </c>
      <c r="D320" s="17" t="s">
        <v>110</v>
      </c>
      <c r="E320" s="17" t="s">
        <v>9</v>
      </c>
      <c r="F320" s="19" t="s">
        <v>1210</v>
      </c>
      <c r="G320" s="38" t="s">
        <v>1325</v>
      </c>
      <c r="H320" s="21">
        <v>40645</v>
      </c>
      <c r="I320" s="31"/>
      <c r="J320" s="23">
        <v>1718.29</v>
      </c>
    </row>
    <row r="321" spans="1:10" s="32" customFormat="1" ht="16.5" customHeight="1" outlineLevel="1" x14ac:dyDescent="0.2">
      <c r="A321" s="17" t="s">
        <v>600</v>
      </c>
      <c r="B321" s="18" t="s">
        <v>601</v>
      </c>
      <c r="C321" s="18" t="s">
        <v>602</v>
      </c>
      <c r="D321" s="17" t="s">
        <v>603</v>
      </c>
      <c r="E321" s="17" t="s">
        <v>72</v>
      </c>
      <c r="F321" s="19" t="s">
        <v>1210</v>
      </c>
      <c r="G321" s="19">
        <v>22211.200000000001</v>
      </c>
      <c r="H321" s="21">
        <v>40596</v>
      </c>
      <c r="I321" s="31"/>
      <c r="J321" s="23">
        <v>11.65</v>
      </c>
    </row>
    <row r="322" spans="1:10" s="32" customFormat="1" ht="16.5" customHeight="1" outlineLevel="1" x14ac:dyDescent="0.2">
      <c r="A322" s="17" t="s">
        <v>604</v>
      </c>
      <c r="B322" s="18" t="s">
        <v>605</v>
      </c>
      <c r="C322" s="18" t="s">
        <v>606</v>
      </c>
      <c r="D322" s="17" t="s">
        <v>8</v>
      </c>
      <c r="E322" s="17" t="s">
        <v>9</v>
      </c>
      <c r="F322" s="19" t="s">
        <v>1210</v>
      </c>
      <c r="G322" s="19" t="s">
        <v>1324</v>
      </c>
      <c r="H322" s="21">
        <v>40589</v>
      </c>
      <c r="I322" s="31"/>
      <c r="J322" s="23">
        <v>397.13</v>
      </c>
    </row>
    <row r="323" spans="1:10" s="32" customFormat="1" ht="16.5" customHeight="1" outlineLevel="1" x14ac:dyDescent="0.2">
      <c r="A323" s="17" t="s">
        <v>607</v>
      </c>
      <c r="B323" s="18" t="s">
        <v>608</v>
      </c>
      <c r="C323" s="18" t="s">
        <v>606</v>
      </c>
      <c r="D323" s="17" t="s">
        <v>8</v>
      </c>
      <c r="E323" s="17" t="s">
        <v>9</v>
      </c>
      <c r="F323" s="19" t="s">
        <v>1210</v>
      </c>
      <c r="G323" s="19" t="s">
        <v>1326</v>
      </c>
      <c r="H323" s="21">
        <v>40589</v>
      </c>
      <c r="I323" s="31"/>
      <c r="J323" s="23">
        <v>462.21</v>
      </c>
    </row>
    <row r="324" spans="1:10" s="32" customFormat="1" ht="16.5" customHeight="1" outlineLevel="1" x14ac:dyDescent="0.2">
      <c r="A324" s="17" t="s">
        <v>609</v>
      </c>
      <c r="B324" s="18" t="s">
        <v>610</v>
      </c>
      <c r="C324" s="18" t="s">
        <v>70</v>
      </c>
      <c r="D324" s="17" t="s">
        <v>71</v>
      </c>
      <c r="E324" s="17" t="s">
        <v>72</v>
      </c>
      <c r="F324" s="19" t="s">
        <v>1211</v>
      </c>
      <c r="G324" s="19" t="s">
        <v>1516</v>
      </c>
      <c r="H324" s="21">
        <v>40563</v>
      </c>
      <c r="I324" s="31"/>
      <c r="J324" s="23">
        <v>0.98</v>
      </c>
    </row>
    <row r="325" spans="1:10" s="32" customFormat="1" ht="16.5" customHeight="1" outlineLevel="1" x14ac:dyDescent="0.2">
      <c r="A325" s="17" t="s">
        <v>611</v>
      </c>
      <c r="B325" s="18" t="s">
        <v>612</v>
      </c>
      <c r="C325" s="18" t="s">
        <v>202</v>
      </c>
      <c r="D325" s="17" t="s">
        <v>3</v>
      </c>
      <c r="E325" s="17" t="s">
        <v>4</v>
      </c>
      <c r="F325" s="19" t="s">
        <v>1210</v>
      </c>
      <c r="G325" s="19" t="s">
        <v>1447</v>
      </c>
      <c r="H325" s="21">
        <v>40562</v>
      </c>
      <c r="I325" s="31"/>
      <c r="J325" s="23">
        <v>576.75</v>
      </c>
    </row>
    <row r="326" spans="1:10" s="32" customFormat="1" ht="16.5" customHeight="1" outlineLevel="1" x14ac:dyDescent="0.2">
      <c r="A326" s="17" t="s">
        <v>613</v>
      </c>
      <c r="B326" s="18" t="s">
        <v>614</v>
      </c>
      <c r="C326" s="18" t="s">
        <v>33</v>
      </c>
      <c r="D326" s="17" t="s">
        <v>26</v>
      </c>
      <c r="E326" s="17" t="s">
        <v>27</v>
      </c>
      <c r="F326" s="19" t="s">
        <v>1210</v>
      </c>
      <c r="G326" s="19" t="s">
        <v>1659</v>
      </c>
      <c r="H326" s="21">
        <v>40528</v>
      </c>
      <c r="I326" s="31"/>
      <c r="J326" s="23">
        <v>25.7</v>
      </c>
    </row>
    <row r="327" spans="1:10" s="32" customFormat="1" ht="16.5" customHeight="1" outlineLevel="1" x14ac:dyDescent="0.2">
      <c r="A327" s="17" t="s">
        <v>615</v>
      </c>
      <c r="B327" s="18" t="s">
        <v>616</v>
      </c>
      <c r="C327" s="18" t="s">
        <v>617</v>
      </c>
      <c r="D327" s="17" t="s">
        <v>435</v>
      </c>
      <c r="E327" s="17" t="s">
        <v>72</v>
      </c>
      <c r="F327" s="19" t="s">
        <v>1210</v>
      </c>
      <c r="G327" s="19" t="s">
        <v>1517</v>
      </c>
      <c r="H327" s="21">
        <v>40526</v>
      </c>
      <c r="I327" s="31"/>
      <c r="J327" s="23">
        <v>236</v>
      </c>
    </row>
    <row r="328" spans="1:10" s="32" customFormat="1" ht="16.5" customHeight="1" outlineLevel="1" x14ac:dyDescent="0.2">
      <c r="A328" s="17" t="s">
        <v>618</v>
      </c>
      <c r="B328" s="18" t="s">
        <v>619</v>
      </c>
      <c r="C328" s="18" t="s">
        <v>620</v>
      </c>
      <c r="D328" s="17" t="s">
        <v>546</v>
      </c>
      <c r="E328" s="17" t="s">
        <v>15</v>
      </c>
      <c r="F328" s="19" t="s">
        <v>1210</v>
      </c>
      <c r="G328" s="34" t="s">
        <v>1494</v>
      </c>
      <c r="H328" s="21">
        <v>40518</v>
      </c>
      <c r="I328" s="31"/>
      <c r="J328" s="23">
        <v>19.27</v>
      </c>
    </row>
    <row r="329" spans="1:10" s="32" customFormat="1" ht="16.5" customHeight="1" outlineLevel="1" x14ac:dyDescent="0.2">
      <c r="A329" s="17" t="s">
        <v>621</v>
      </c>
      <c r="B329" s="18" t="s">
        <v>622</v>
      </c>
      <c r="D329" s="17" t="s">
        <v>67</v>
      </c>
      <c r="E329" s="17" t="s">
        <v>27</v>
      </c>
      <c r="F329" s="19" t="s">
        <v>1211</v>
      </c>
      <c r="G329" s="19" t="s">
        <v>1660</v>
      </c>
      <c r="H329" s="21">
        <v>40514</v>
      </c>
      <c r="I329" s="31"/>
      <c r="J329" s="23">
        <v>30.8</v>
      </c>
    </row>
    <row r="330" spans="1:10" s="32" customFormat="1" ht="16.5" customHeight="1" outlineLevel="1" x14ac:dyDescent="0.2">
      <c r="A330" s="17" t="s">
        <v>623</v>
      </c>
      <c r="B330" s="18" t="s">
        <v>624</v>
      </c>
      <c r="C330" s="18" t="s">
        <v>438</v>
      </c>
      <c r="D330" s="17" t="s">
        <v>26</v>
      </c>
      <c r="E330" s="17" t="s">
        <v>27</v>
      </c>
      <c r="F330" s="19" t="s">
        <v>1210</v>
      </c>
      <c r="G330" s="19" t="s">
        <v>1661</v>
      </c>
      <c r="H330" s="21">
        <v>40504</v>
      </c>
      <c r="I330" s="31"/>
      <c r="J330" s="23">
        <v>83.59</v>
      </c>
    </row>
    <row r="331" spans="1:10" s="32" customFormat="1" ht="16.5" customHeight="1" outlineLevel="1" x14ac:dyDescent="0.2">
      <c r="A331" s="17" t="s">
        <v>625</v>
      </c>
      <c r="B331" s="18" t="s">
        <v>626</v>
      </c>
      <c r="D331" s="17" t="s">
        <v>208</v>
      </c>
      <c r="E331" s="17" t="s">
        <v>27</v>
      </c>
      <c r="F331" s="19" t="s">
        <v>1211</v>
      </c>
      <c r="G331" s="34" t="s">
        <v>1662</v>
      </c>
      <c r="H331" s="21">
        <v>40498</v>
      </c>
      <c r="I331" s="31"/>
      <c r="J331" s="23">
        <v>300</v>
      </c>
    </row>
    <row r="332" spans="1:10" s="32" customFormat="1" ht="16.5" customHeight="1" outlineLevel="1" x14ac:dyDescent="0.2">
      <c r="A332" s="17" t="s">
        <v>627</v>
      </c>
      <c r="B332" s="18" t="s">
        <v>628</v>
      </c>
      <c r="C332" s="18" t="s">
        <v>207</v>
      </c>
      <c r="D332" s="17" t="s">
        <v>208</v>
      </c>
      <c r="E332" s="17" t="s">
        <v>27</v>
      </c>
      <c r="F332" s="19" t="s">
        <v>1211</v>
      </c>
      <c r="G332" s="19" t="s">
        <v>1663</v>
      </c>
      <c r="H332" s="21">
        <v>40491</v>
      </c>
      <c r="I332" s="31"/>
      <c r="J332" s="23">
        <v>150</v>
      </c>
    </row>
    <row r="333" spans="1:10" s="32" customFormat="1" ht="16.5" customHeight="1" outlineLevel="1" x14ac:dyDescent="0.2">
      <c r="A333" s="17" t="s">
        <v>629</v>
      </c>
      <c r="B333" s="18" t="s">
        <v>630</v>
      </c>
      <c r="C333" s="18" t="s">
        <v>631</v>
      </c>
      <c r="D333" s="17" t="s">
        <v>110</v>
      </c>
      <c r="E333" s="17" t="s">
        <v>9</v>
      </c>
      <c r="F333" s="19" t="s">
        <v>1210</v>
      </c>
      <c r="G333" s="19" t="s">
        <v>1327</v>
      </c>
      <c r="H333" s="21">
        <v>40457</v>
      </c>
      <c r="I333" s="21">
        <v>41248</v>
      </c>
      <c r="J333" s="23">
        <v>1201.46</v>
      </c>
    </row>
    <row r="334" spans="1:10" s="32" customFormat="1" ht="16.5" customHeight="1" outlineLevel="1" x14ac:dyDescent="0.2">
      <c r="A334" s="17" t="s">
        <v>632</v>
      </c>
      <c r="B334" s="18" t="s">
        <v>633</v>
      </c>
      <c r="C334" s="18" t="s">
        <v>319</v>
      </c>
      <c r="D334" s="17" t="s">
        <v>234</v>
      </c>
      <c r="E334" s="17" t="s">
        <v>9</v>
      </c>
      <c r="F334" s="19" t="s">
        <v>1210</v>
      </c>
      <c r="G334" s="19" t="s">
        <v>1328</v>
      </c>
      <c r="H334" s="21">
        <v>40455</v>
      </c>
      <c r="I334" s="31"/>
      <c r="J334" s="23">
        <v>1600.36</v>
      </c>
    </row>
    <row r="335" spans="1:10" s="32" customFormat="1" ht="16.5" customHeight="1" outlineLevel="1" x14ac:dyDescent="0.2">
      <c r="A335" s="17" t="s">
        <v>634</v>
      </c>
      <c r="B335" s="18" t="s">
        <v>635</v>
      </c>
      <c r="C335" s="18" t="s">
        <v>636</v>
      </c>
      <c r="D335" s="17" t="s">
        <v>8</v>
      </c>
      <c r="E335" s="17" t="s">
        <v>9</v>
      </c>
      <c r="F335" s="19" t="s">
        <v>1210</v>
      </c>
      <c r="G335" s="19" t="s">
        <v>1329</v>
      </c>
      <c r="H335" s="21">
        <v>40344</v>
      </c>
      <c r="I335" s="31"/>
      <c r="J335" s="23">
        <v>131.22</v>
      </c>
    </row>
    <row r="336" spans="1:10" s="32" customFormat="1" ht="16.5" customHeight="1" outlineLevel="1" x14ac:dyDescent="0.2">
      <c r="A336" s="17" t="s">
        <v>637</v>
      </c>
      <c r="B336" s="18" t="s">
        <v>638</v>
      </c>
      <c r="C336" s="18" t="s">
        <v>82</v>
      </c>
      <c r="D336" s="17" t="s">
        <v>83</v>
      </c>
      <c r="E336" s="17" t="s">
        <v>9</v>
      </c>
      <c r="F336" s="19" t="s">
        <v>1210</v>
      </c>
      <c r="G336" s="40">
        <v>14885</v>
      </c>
      <c r="H336" s="21">
        <v>40344</v>
      </c>
      <c r="I336" s="31"/>
      <c r="J336" s="23">
        <v>43.41</v>
      </c>
    </row>
    <row r="337" spans="1:10" s="32" customFormat="1" ht="16.5" customHeight="1" outlineLevel="1" x14ac:dyDescent="0.2">
      <c r="A337" s="17" t="s">
        <v>639</v>
      </c>
      <c r="B337" s="18" t="s">
        <v>640</v>
      </c>
      <c r="C337" s="18" t="s">
        <v>641</v>
      </c>
      <c r="D337" s="17" t="s">
        <v>642</v>
      </c>
      <c r="E337" s="17" t="s">
        <v>93</v>
      </c>
      <c r="F337" s="19" t="s">
        <v>1210</v>
      </c>
      <c r="G337" s="34" t="s">
        <v>1559</v>
      </c>
      <c r="H337" s="21">
        <v>40344</v>
      </c>
      <c r="I337" s="31"/>
      <c r="J337" s="23">
        <v>903.29</v>
      </c>
    </row>
    <row r="338" spans="1:10" s="32" customFormat="1" ht="16.5" customHeight="1" outlineLevel="1" x14ac:dyDescent="0.2">
      <c r="A338" s="17" t="s">
        <v>643</v>
      </c>
      <c r="B338" s="18" t="s">
        <v>644</v>
      </c>
      <c r="D338" s="17" t="s">
        <v>172</v>
      </c>
      <c r="E338" s="17" t="s">
        <v>93</v>
      </c>
      <c r="F338" s="19" t="s">
        <v>1211</v>
      </c>
      <c r="G338" s="19" t="s">
        <v>1545</v>
      </c>
      <c r="H338" s="21">
        <v>40336</v>
      </c>
      <c r="I338" s="21">
        <v>42128</v>
      </c>
      <c r="J338" s="23">
        <v>4010.83</v>
      </c>
    </row>
    <row r="339" spans="1:10" s="32" customFormat="1" ht="16.5" customHeight="1" outlineLevel="1" x14ac:dyDescent="0.2">
      <c r="A339" s="17" t="s">
        <v>645</v>
      </c>
      <c r="B339" s="18" t="s">
        <v>646</v>
      </c>
      <c r="C339" s="18" t="s">
        <v>647</v>
      </c>
      <c r="D339" s="17" t="s">
        <v>83</v>
      </c>
      <c r="E339" s="17" t="s">
        <v>9</v>
      </c>
      <c r="F339" s="19" t="s">
        <v>1210</v>
      </c>
      <c r="G339" s="19" t="s">
        <v>1331</v>
      </c>
      <c r="H339" s="21">
        <v>40315</v>
      </c>
      <c r="I339" s="31"/>
      <c r="J339" s="23">
        <v>1128.68</v>
      </c>
    </row>
    <row r="340" spans="1:10" s="32" customFormat="1" ht="16.5" customHeight="1" outlineLevel="1" x14ac:dyDescent="0.2">
      <c r="A340" s="17" t="s">
        <v>648</v>
      </c>
      <c r="B340" s="18" t="s">
        <v>649</v>
      </c>
      <c r="C340" s="18" t="s">
        <v>650</v>
      </c>
      <c r="D340" s="17" t="s">
        <v>110</v>
      </c>
      <c r="E340" s="17" t="s">
        <v>9</v>
      </c>
      <c r="F340" s="19" t="s">
        <v>1210</v>
      </c>
      <c r="G340" s="19" t="s">
        <v>1332</v>
      </c>
      <c r="H340" s="21">
        <v>40304</v>
      </c>
      <c r="I340" s="31"/>
      <c r="J340" s="23">
        <v>1713</v>
      </c>
    </row>
    <row r="341" spans="1:10" s="32" customFormat="1" ht="16.5" customHeight="1" outlineLevel="1" x14ac:dyDescent="0.2">
      <c r="A341" s="17" t="s">
        <v>651</v>
      </c>
      <c r="B341" s="18" t="s">
        <v>652</v>
      </c>
      <c r="C341" s="18" t="s">
        <v>650</v>
      </c>
      <c r="D341" s="17" t="s">
        <v>110</v>
      </c>
      <c r="E341" s="17" t="s">
        <v>9</v>
      </c>
      <c r="F341" s="19" t="s">
        <v>1210</v>
      </c>
      <c r="G341" s="19" t="s">
        <v>1329</v>
      </c>
      <c r="H341" s="21">
        <v>40304</v>
      </c>
      <c r="I341" s="31"/>
      <c r="J341" s="23">
        <v>1320</v>
      </c>
    </row>
    <row r="342" spans="1:10" s="32" customFormat="1" ht="16.5" customHeight="1" outlineLevel="1" x14ac:dyDescent="0.2">
      <c r="A342" s="17" t="s">
        <v>653</v>
      </c>
      <c r="B342" s="18" t="s">
        <v>654</v>
      </c>
      <c r="C342" s="18" t="s">
        <v>650</v>
      </c>
      <c r="D342" s="17" t="s">
        <v>110</v>
      </c>
      <c r="E342" s="17" t="s">
        <v>9</v>
      </c>
      <c r="F342" s="19" t="s">
        <v>1210</v>
      </c>
      <c r="G342" s="19" t="s">
        <v>1333</v>
      </c>
      <c r="H342" s="21">
        <v>40304</v>
      </c>
      <c r="I342" s="31"/>
      <c r="J342" s="23">
        <v>132</v>
      </c>
    </row>
    <row r="343" spans="1:10" s="32" customFormat="1" ht="16.5" customHeight="1" outlineLevel="1" x14ac:dyDescent="0.2">
      <c r="A343" s="17" t="s">
        <v>655</v>
      </c>
      <c r="B343" s="18" t="s">
        <v>656</v>
      </c>
      <c r="C343" s="18" t="s">
        <v>650</v>
      </c>
      <c r="D343" s="17" t="s">
        <v>110</v>
      </c>
      <c r="E343" s="17" t="s">
        <v>9</v>
      </c>
      <c r="F343" s="19" t="s">
        <v>1210</v>
      </c>
      <c r="G343" s="19" t="s">
        <v>1330</v>
      </c>
      <c r="H343" s="21">
        <v>40304</v>
      </c>
      <c r="I343" s="31"/>
      <c r="J343" s="23">
        <v>2782</v>
      </c>
    </row>
    <row r="344" spans="1:10" s="32" customFormat="1" ht="16.5" customHeight="1" outlineLevel="1" x14ac:dyDescent="0.2">
      <c r="A344" s="17" t="s">
        <v>657</v>
      </c>
      <c r="B344" s="18" t="s">
        <v>658</v>
      </c>
      <c r="C344" s="18" t="s">
        <v>659</v>
      </c>
      <c r="D344" s="17" t="s">
        <v>44</v>
      </c>
      <c r="E344" s="17" t="s">
        <v>27</v>
      </c>
      <c r="F344" s="19" t="s">
        <v>1210</v>
      </c>
      <c r="G344" s="19" t="s">
        <v>1664</v>
      </c>
      <c r="H344" s="21">
        <v>40280</v>
      </c>
      <c r="I344" s="31"/>
      <c r="J344" s="23">
        <v>158</v>
      </c>
    </row>
    <row r="345" spans="1:10" s="32" customFormat="1" ht="16.5" customHeight="1" outlineLevel="1" x14ac:dyDescent="0.2">
      <c r="A345" s="17" t="s">
        <v>660</v>
      </c>
      <c r="B345" s="18" t="s">
        <v>661</v>
      </c>
      <c r="C345" s="18" t="s">
        <v>662</v>
      </c>
      <c r="D345" s="17" t="s">
        <v>83</v>
      </c>
      <c r="E345" s="17" t="s">
        <v>9</v>
      </c>
      <c r="F345" s="19" t="s">
        <v>1210</v>
      </c>
      <c r="G345" s="19" t="s">
        <v>1334</v>
      </c>
      <c r="H345" s="21">
        <v>40232</v>
      </c>
      <c r="I345" s="31"/>
      <c r="J345" s="23">
        <v>737.4</v>
      </c>
    </row>
    <row r="346" spans="1:10" s="32" customFormat="1" ht="16.5" customHeight="1" outlineLevel="1" x14ac:dyDescent="0.2">
      <c r="A346" s="17" t="s">
        <v>663</v>
      </c>
      <c r="B346" s="18" t="s">
        <v>664</v>
      </c>
      <c r="D346" s="17" t="s">
        <v>435</v>
      </c>
      <c r="E346" s="17" t="s">
        <v>72</v>
      </c>
      <c r="F346" s="19" t="s">
        <v>1211</v>
      </c>
      <c r="G346" s="34" t="s">
        <v>1518</v>
      </c>
      <c r="H346" s="21">
        <v>40225</v>
      </c>
      <c r="I346" s="31"/>
      <c r="J346" s="23">
        <v>136.49</v>
      </c>
    </row>
    <row r="347" spans="1:10" s="32" customFormat="1" ht="16.5" customHeight="1" outlineLevel="1" x14ac:dyDescent="0.2">
      <c r="A347" s="17" t="s">
        <v>665</v>
      </c>
      <c r="B347" s="18" t="s">
        <v>666</v>
      </c>
      <c r="C347" s="18" t="s">
        <v>667</v>
      </c>
      <c r="D347" s="17" t="s">
        <v>83</v>
      </c>
      <c r="E347" s="17" t="s">
        <v>9</v>
      </c>
      <c r="F347" s="19" t="s">
        <v>1210</v>
      </c>
      <c r="G347" s="20" t="s">
        <v>1335</v>
      </c>
      <c r="H347" s="21">
        <v>40212</v>
      </c>
      <c r="I347" s="31"/>
      <c r="J347" s="23">
        <v>3474.63</v>
      </c>
    </row>
    <row r="348" spans="1:10" s="32" customFormat="1" ht="16.5" customHeight="1" outlineLevel="1" x14ac:dyDescent="0.2">
      <c r="A348" s="17" t="s">
        <v>668</v>
      </c>
      <c r="B348" s="18" t="s">
        <v>669</v>
      </c>
      <c r="C348" s="18" t="s">
        <v>164</v>
      </c>
      <c r="D348" s="17" t="s">
        <v>83</v>
      </c>
      <c r="E348" s="17" t="s">
        <v>9</v>
      </c>
      <c r="F348" s="19" t="s">
        <v>1210</v>
      </c>
      <c r="G348" s="20" t="s">
        <v>1336</v>
      </c>
      <c r="H348" s="21">
        <v>40204</v>
      </c>
      <c r="I348" s="31"/>
      <c r="J348" s="23">
        <v>4.99</v>
      </c>
    </row>
    <row r="349" spans="1:10" s="32" customFormat="1" ht="16.5" customHeight="1" outlineLevel="1" x14ac:dyDescent="0.2">
      <c r="A349" s="17" t="s">
        <v>670</v>
      </c>
      <c r="B349" s="18" t="s">
        <v>671</v>
      </c>
      <c r="C349" s="18" t="s">
        <v>376</v>
      </c>
      <c r="D349" s="17" t="s">
        <v>8</v>
      </c>
      <c r="E349" s="17" t="s">
        <v>9</v>
      </c>
      <c r="F349" s="19" t="s">
        <v>1210</v>
      </c>
      <c r="G349" s="19">
        <v>28</v>
      </c>
      <c r="H349" s="21">
        <v>40203</v>
      </c>
      <c r="I349" s="31"/>
      <c r="J349" s="23">
        <v>1162.22</v>
      </c>
    </row>
    <row r="350" spans="1:10" s="32" customFormat="1" ht="16.5" customHeight="1" outlineLevel="1" x14ac:dyDescent="0.2">
      <c r="A350" s="17" t="s">
        <v>672</v>
      </c>
      <c r="B350" s="18" t="s">
        <v>673</v>
      </c>
      <c r="C350" s="18" t="s">
        <v>674</v>
      </c>
      <c r="D350" s="17" t="s">
        <v>83</v>
      </c>
      <c r="E350" s="17" t="s">
        <v>9</v>
      </c>
      <c r="F350" s="19" t="s">
        <v>1210</v>
      </c>
      <c r="G350" s="20" t="s">
        <v>1337</v>
      </c>
      <c r="H350" s="21">
        <v>40190</v>
      </c>
      <c r="I350" s="31"/>
      <c r="J350" s="23">
        <v>647.03</v>
      </c>
    </row>
    <row r="351" spans="1:10" s="32" customFormat="1" ht="16.5" customHeight="1" outlineLevel="1" x14ac:dyDescent="0.2">
      <c r="A351" s="17" t="s">
        <v>675</v>
      </c>
      <c r="B351" s="18" t="s">
        <v>676</v>
      </c>
      <c r="C351" s="18" t="s">
        <v>677</v>
      </c>
      <c r="D351" s="17" t="s">
        <v>48</v>
      </c>
      <c r="E351" s="17" t="s">
        <v>4</v>
      </c>
      <c r="F351" s="19" t="s">
        <v>1210</v>
      </c>
      <c r="G351" s="19" t="s">
        <v>1449</v>
      </c>
      <c r="H351" s="21">
        <v>40148</v>
      </c>
      <c r="I351" s="31"/>
      <c r="J351" s="23">
        <v>293.41000000000003</v>
      </c>
    </row>
    <row r="352" spans="1:10" s="32" customFormat="1" ht="16.5" customHeight="1" outlineLevel="1" x14ac:dyDescent="0.2">
      <c r="A352" s="17" t="s">
        <v>678</v>
      </c>
      <c r="B352" s="18" t="s">
        <v>679</v>
      </c>
      <c r="C352" s="18" t="s">
        <v>680</v>
      </c>
      <c r="D352" s="17" t="s">
        <v>681</v>
      </c>
      <c r="E352" s="17" t="s">
        <v>15</v>
      </c>
      <c r="F352" s="19" t="s">
        <v>1211</v>
      </c>
      <c r="G352" s="34" t="s">
        <v>1495</v>
      </c>
      <c r="H352" s="21">
        <v>40127</v>
      </c>
      <c r="I352" s="31"/>
      <c r="J352" s="23">
        <v>17.670000000000002</v>
      </c>
    </row>
    <row r="353" spans="1:10" s="32" customFormat="1" ht="16.5" customHeight="1" outlineLevel="1" x14ac:dyDescent="0.2">
      <c r="A353" s="17" t="s">
        <v>682</v>
      </c>
      <c r="B353" s="18" t="s">
        <v>683</v>
      </c>
      <c r="C353" s="18" t="s">
        <v>59</v>
      </c>
      <c r="D353" s="17" t="s">
        <v>26</v>
      </c>
      <c r="E353" s="17" t="s">
        <v>27</v>
      </c>
      <c r="F353" s="19" t="s">
        <v>1211</v>
      </c>
      <c r="G353" s="19" t="s">
        <v>1665</v>
      </c>
      <c r="H353" s="21">
        <v>40100</v>
      </c>
      <c r="I353" s="31"/>
      <c r="J353" s="23">
        <v>15</v>
      </c>
    </row>
    <row r="354" spans="1:10" s="32" customFormat="1" ht="16.5" customHeight="1" outlineLevel="1" x14ac:dyDescent="0.2">
      <c r="A354" s="17" t="s">
        <v>684</v>
      </c>
      <c r="B354" s="18" t="s">
        <v>685</v>
      </c>
      <c r="C354" s="18" t="s">
        <v>686</v>
      </c>
      <c r="D354" s="17" t="s">
        <v>110</v>
      </c>
      <c r="E354" s="17" t="s">
        <v>9</v>
      </c>
      <c r="F354" s="19" t="s">
        <v>1210</v>
      </c>
      <c r="G354" s="19" t="s">
        <v>1338</v>
      </c>
      <c r="H354" s="21">
        <v>40092</v>
      </c>
      <c r="I354" s="21">
        <v>40680</v>
      </c>
      <c r="J354" s="23">
        <v>908.27</v>
      </c>
    </row>
    <row r="355" spans="1:10" s="32" customFormat="1" ht="16.5" customHeight="1" outlineLevel="1" x14ac:dyDescent="0.2">
      <c r="A355" s="17" t="s">
        <v>687</v>
      </c>
      <c r="B355" s="18" t="s">
        <v>688</v>
      </c>
      <c r="D355" s="17" t="s">
        <v>130</v>
      </c>
      <c r="E355" s="17" t="s">
        <v>9</v>
      </c>
      <c r="F355" s="19" t="s">
        <v>1211</v>
      </c>
      <c r="G355" s="19" t="s">
        <v>1339</v>
      </c>
      <c r="H355" s="21">
        <v>40029</v>
      </c>
      <c r="I355" s="31"/>
      <c r="J355" s="23">
        <v>44.77</v>
      </c>
    </row>
    <row r="356" spans="1:10" s="32" customFormat="1" ht="16.5" customHeight="1" outlineLevel="1" x14ac:dyDescent="0.2">
      <c r="A356" s="17" t="s">
        <v>689</v>
      </c>
      <c r="B356" s="18" t="s">
        <v>690</v>
      </c>
      <c r="C356" s="18" t="s">
        <v>691</v>
      </c>
      <c r="D356" s="17" t="s">
        <v>48</v>
      </c>
      <c r="E356" s="17" t="s">
        <v>4</v>
      </c>
      <c r="F356" s="19" t="s">
        <v>1210</v>
      </c>
      <c r="G356" s="19" t="s">
        <v>1450</v>
      </c>
      <c r="H356" s="21">
        <v>40010</v>
      </c>
      <c r="I356" s="31"/>
      <c r="J356" s="23">
        <v>2.3199999999999998</v>
      </c>
    </row>
    <row r="357" spans="1:10" s="32" customFormat="1" ht="16.5" customHeight="1" outlineLevel="1" x14ac:dyDescent="0.2">
      <c r="A357" s="17" t="s">
        <v>692</v>
      </c>
      <c r="B357" s="18" t="s">
        <v>693</v>
      </c>
      <c r="C357" s="18" t="s">
        <v>164</v>
      </c>
      <c r="D357" s="17" t="s">
        <v>83</v>
      </c>
      <c r="E357" s="17" t="s">
        <v>9</v>
      </c>
      <c r="F357" s="19" t="s">
        <v>1210</v>
      </c>
      <c r="G357" s="19" t="s">
        <v>1340</v>
      </c>
      <c r="H357" s="21">
        <v>40009</v>
      </c>
      <c r="I357" s="31"/>
      <c r="J357" s="23">
        <v>645.76</v>
      </c>
    </row>
    <row r="358" spans="1:10" s="32" customFormat="1" ht="16.5" customHeight="1" outlineLevel="1" x14ac:dyDescent="0.2">
      <c r="A358" s="17" t="s">
        <v>694</v>
      </c>
      <c r="B358" s="18" t="s">
        <v>695</v>
      </c>
      <c r="C358" s="18" t="s">
        <v>149</v>
      </c>
      <c r="D358" s="17" t="s">
        <v>150</v>
      </c>
      <c r="E358" s="17" t="s">
        <v>93</v>
      </c>
      <c r="F358" s="19" t="s">
        <v>1210</v>
      </c>
      <c r="G358" s="19" t="s">
        <v>1560</v>
      </c>
      <c r="H358" s="21">
        <v>39934</v>
      </c>
      <c r="I358" s="31"/>
      <c r="J358" s="23">
        <v>45.7</v>
      </c>
    </row>
    <row r="359" spans="1:10" s="32" customFormat="1" ht="24" outlineLevel="1" x14ac:dyDescent="0.2">
      <c r="A359" s="17" t="s">
        <v>696</v>
      </c>
      <c r="B359" s="18" t="s">
        <v>697</v>
      </c>
      <c r="C359" s="18" t="s">
        <v>233</v>
      </c>
      <c r="D359" s="17" t="s">
        <v>234</v>
      </c>
      <c r="E359" s="17" t="s">
        <v>9</v>
      </c>
      <c r="F359" s="19" t="s">
        <v>1210</v>
      </c>
      <c r="G359" s="19">
        <v>2133</v>
      </c>
      <c r="H359" s="21">
        <v>39934</v>
      </c>
      <c r="I359" s="31"/>
      <c r="J359" s="23">
        <v>53.85</v>
      </c>
    </row>
    <row r="360" spans="1:10" s="32" customFormat="1" ht="16.5" customHeight="1" outlineLevel="1" x14ac:dyDescent="0.2">
      <c r="A360" s="17" t="s">
        <v>698</v>
      </c>
      <c r="B360" s="18" t="s">
        <v>699</v>
      </c>
      <c r="C360" s="18" t="s">
        <v>249</v>
      </c>
      <c r="D360" s="17" t="s">
        <v>48</v>
      </c>
      <c r="E360" s="17" t="s">
        <v>4</v>
      </c>
      <c r="F360" s="19" t="s">
        <v>1210</v>
      </c>
      <c r="G360" s="38" t="s">
        <v>1451</v>
      </c>
      <c r="H360" s="21">
        <v>39888</v>
      </c>
      <c r="I360" s="31"/>
      <c r="J360" s="23">
        <v>453</v>
      </c>
    </row>
    <row r="361" spans="1:10" s="32" customFormat="1" ht="16.5" customHeight="1" outlineLevel="1" x14ac:dyDescent="0.2">
      <c r="A361" s="17" t="s">
        <v>700</v>
      </c>
      <c r="B361" s="18" t="s">
        <v>701</v>
      </c>
      <c r="C361" s="18" t="s">
        <v>121</v>
      </c>
      <c r="D361" s="17" t="s">
        <v>122</v>
      </c>
      <c r="E361" s="17" t="s">
        <v>9</v>
      </c>
      <c r="F361" s="19" t="s">
        <v>1210</v>
      </c>
      <c r="G361" s="19" t="s">
        <v>1341</v>
      </c>
      <c r="H361" s="21">
        <v>39847</v>
      </c>
      <c r="I361" s="31"/>
      <c r="J361" s="23">
        <v>33.89</v>
      </c>
    </row>
    <row r="362" spans="1:10" s="32" customFormat="1" ht="16.5" customHeight="1" outlineLevel="1" x14ac:dyDescent="0.2">
      <c r="A362" s="17" t="s">
        <v>702</v>
      </c>
      <c r="B362" s="18" t="s">
        <v>703</v>
      </c>
      <c r="C362" s="18" t="s">
        <v>252</v>
      </c>
      <c r="D362" s="17" t="s">
        <v>253</v>
      </c>
      <c r="E362" s="17" t="s">
        <v>27</v>
      </c>
      <c r="F362" s="19" t="s">
        <v>1210</v>
      </c>
      <c r="G362" s="19" t="s">
        <v>1666</v>
      </c>
      <c r="H362" s="21">
        <v>39812</v>
      </c>
      <c r="I362" s="31"/>
      <c r="J362" s="23">
        <v>93.4</v>
      </c>
    </row>
    <row r="363" spans="1:10" s="32" customFormat="1" ht="16.5" customHeight="1" outlineLevel="1" x14ac:dyDescent="0.2">
      <c r="A363" s="17" t="s">
        <v>704</v>
      </c>
      <c r="B363" s="18" t="s">
        <v>705</v>
      </c>
      <c r="C363" s="18" t="s">
        <v>529</v>
      </c>
      <c r="D363" s="17" t="s">
        <v>530</v>
      </c>
      <c r="E363" s="17" t="s">
        <v>93</v>
      </c>
      <c r="F363" s="19" t="s">
        <v>1210</v>
      </c>
      <c r="G363" s="19" t="s">
        <v>1561</v>
      </c>
      <c r="H363" s="21">
        <v>39797</v>
      </c>
      <c r="I363" s="31"/>
      <c r="J363" s="23">
        <v>2476.2600000000002</v>
      </c>
    </row>
    <row r="364" spans="1:10" s="32" customFormat="1" ht="16.5" customHeight="1" outlineLevel="1" x14ac:dyDescent="0.2">
      <c r="A364" s="17" t="s">
        <v>706</v>
      </c>
      <c r="B364" s="18" t="s">
        <v>707</v>
      </c>
      <c r="C364" s="18" t="s">
        <v>33</v>
      </c>
      <c r="D364" s="17" t="s">
        <v>26</v>
      </c>
      <c r="E364" s="17" t="s">
        <v>27</v>
      </c>
      <c r="F364" s="19" t="s">
        <v>1210</v>
      </c>
      <c r="G364" s="19" t="s">
        <v>1667</v>
      </c>
      <c r="H364" s="21">
        <v>39793</v>
      </c>
      <c r="I364" s="21">
        <v>41263</v>
      </c>
      <c r="J364" s="23">
        <v>6.86</v>
      </c>
    </row>
    <row r="365" spans="1:10" s="32" customFormat="1" ht="16.5" customHeight="1" outlineLevel="1" x14ac:dyDescent="0.2">
      <c r="A365" s="17" t="s">
        <v>708</v>
      </c>
      <c r="B365" s="18" t="s">
        <v>709</v>
      </c>
      <c r="C365" s="18" t="s">
        <v>33</v>
      </c>
      <c r="D365" s="17" t="s">
        <v>26</v>
      </c>
      <c r="E365" s="17" t="s">
        <v>27</v>
      </c>
      <c r="F365" s="19" t="s">
        <v>1210</v>
      </c>
      <c r="G365" s="19" t="s">
        <v>1668</v>
      </c>
      <c r="H365" s="21">
        <v>39793</v>
      </c>
      <c r="I365" s="21">
        <v>44175</v>
      </c>
      <c r="J365" s="23">
        <v>36.659999999999997</v>
      </c>
    </row>
    <row r="366" spans="1:10" s="32" customFormat="1" ht="16.5" customHeight="1" outlineLevel="1" x14ac:dyDescent="0.2">
      <c r="A366" s="17" t="s">
        <v>710</v>
      </c>
      <c r="B366" s="18" t="s">
        <v>711</v>
      </c>
      <c r="C366" s="18" t="s">
        <v>712</v>
      </c>
      <c r="D366" s="17" t="s">
        <v>3</v>
      </c>
      <c r="E366" s="17" t="s">
        <v>4</v>
      </c>
      <c r="F366" s="19" t="s">
        <v>1210</v>
      </c>
      <c r="G366" s="19" t="s">
        <v>1452</v>
      </c>
      <c r="H366" s="21">
        <v>39791</v>
      </c>
      <c r="I366" s="31"/>
      <c r="J366" s="23">
        <v>1351.35</v>
      </c>
    </row>
    <row r="367" spans="1:10" s="32" customFormat="1" ht="16.5" customHeight="1" outlineLevel="1" x14ac:dyDescent="0.2">
      <c r="A367" s="17" t="s">
        <v>713</v>
      </c>
      <c r="B367" s="18" t="s">
        <v>714</v>
      </c>
      <c r="C367" s="18" t="s">
        <v>715</v>
      </c>
      <c r="D367" s="17" t="s">
        <v>716</v>
      </c>
      <c r="E367" s="17" t="s">
        <v>72</v>
      </c>
      <c r="F367" s="19" t="s">
        <v>1210</v>
      </c>
      <c r="G367" s="19" t="s">
        <v>1519</v>
      </c>
      <c r="H367" s="21">
        <v>39776</v>
      </c>
      <c r="I367" s="31"/>
      <c r="J367" s="23">
        <v>56.73</v>
      </c>
    </row>
    <row r="368" spans="1:10" s="32" customFormat="1" ht="16.5" customHeight="1" outlineLevel="1" x14ac:dyDescent="0.2">
      <c r="A368" s="17" t="s">
        <v>717</v>
      </c>
      <c r="B368" s="18" t="s">
        <v>718</v>
      </c>
      <c r="C368" s="18" t="s">
        <v>233</v>
      </c>
      <c r="D368" s="17" t="s">
        <v>234</v>
      </c>
      <c r="E368" s="17" t="s">
        <v>9</v>
      </c>
      <c r="F368" s="19" t="s">
        <v>1210</v>
      </c>
      <c r="G368" s="19">
        <v>2124</v>
      </c>
      <c r="H368" s="21">
        <v>39776</v>
      </c>
      <c r="I368" s="31"/>
      <c r="J368" s="23">
        <v>789.37</v>
      </c>
    </row>
    <row r="369" spans="1:10" s="32" customFormat="1" ht="16.5" customHeight="1" outlineLevel="1" x14ac:dyDescent="0.2">
      <c r="A369" s="17" t="s">
        <v>719</v>
      </c>
      <c r="B369" s="18" t="s">
        <v>720</v>
      </c>
      <c r="C369" s="18" t="s">
        <v>177</v>
      </c>
      <c r="D369" s="17" t="s">
        <v>130</v>
      </c>
      <c r="E369" s="17" t="s">
        <v>9</v>
      </c>
      <c r="F369" s="19" t="s">
        <v>1211</v>
      </c>
      <c r="G369" s="19" t="s">
        <v>1342</v>
      </c>
      <c r="H369" s="21">
        <v>39763</v>
      </c>
      <c r="I369" s="31"/>
      <c r="J369" s="23">
        <v>51.36</v>
      </c>
    </row>
    <row r="370" spans="1:10" s="32" customFormat="1" ht="16.5" customHeight="1" outlineLevel="1" x14ac:dyDescent="0.2">
      <c r="A370" s="17" t="s">
        <v>721</v>
      </c>
      <c r="B370" s="18" t="s">
        <v>722</v>
      </c>
      <c r="C370" s="18" t="s">
        <v>416</v>
      </c>
      <c r="D370" s="17" t="s">
        <v>417</v>
      </c>
      <c r="E370" s="17" t="s">
        <v>15</v>
      </c>
      <c r="F370" s="19" t="s">
        <v>1211</v>
      </c>
      <c r="G370" s="34" t="s">
        <v>1496</v>
      </c>
      <c r="H370" s="21">
        <v>39735</v>
      </c>
      <c r="I370" s="31"/>
      <c r="J370" s="23">
        <v>0.57999999999999996</v>
      </c>
    </row>
    <row r="371" spans="1:10" s="32" customFormat="1" ht="16.5" customHeight="1" outlineLevel="1" x14ac:dyDescent="0.2">
      <c r="A371" s="17" t="s">
        <v>723</v>
      </c>
      <c r="B371" s="18" t="s">
        <v>724</v>
      </c>
      <c r="C371" s="18" t="s">
        <v>434</v>
      </c>
      <c r="D371" s="17" t="s">
        <v>435</v>
      </c>
      <c r="E371" s="17" t="s">
        <v>72</v>
      </c>
      <c r="F371" s="19" t="s">
        <v>1210</v>
      </c>
      <c r="G371" s="34" t="s">
        <v>1520</v>
      </c>
      <c r="H371" s="21">
        <v>39735</v>
      </c>
      <c r="I371" s="31"/>
      <c r="J371" s="23">
        <v>294.72000000000003</v>
      </c>
    </row>
    <row r="372" spans="1:10" s="32" customFormat="1" ht="16.5" customHeight="1" outlineLevel="1" x14ac:dyDescent="0.2">
      <c r="A372" s="17" t="s">
        <v>725</v>
      </c>
      <c r="B372" s="18" t="s">
        <v>726</v>
      </c>
      <c r="D372" s="17" t="s">
        <v>130</v>
      </c>
      <c r="E372" s="17" t="s">
        <v>9</v>
      </c>
      <c r="F372" s="19" t="s">
        <v>1211</v>
      </c>
      <c r="G372" s="19" t="s">
        <v>1343</v>
      </c>
      <c r="H372" s="21">
        <v>39710</v>
      </c>
      <c r="I372" s="31"/>
      <c r="J372" s="23">
        <v>5527.36</v>
      </c>
    </row>
    <row r="373" spans="1:10" s="32" customFormat="1" ht="16.5" customHeight="1" outlineLevel="1" x14ac:dyDescent="0.2">
      <c r="A373" s="17" t="s">
        <v>727</v>
      </c>
      <c r="B373" s="18" t="s">
        <v>728</v>
      </c>
      <c r="C373" s="18" t="s">
        <v>729</v>
      </c>
      <c r="D373" s="17" t="s">
        <v>110</v>
      </c>
      <c r="E373" s="17" t="s">
        <v>9</v>
      </c>
      <c r="F373" s="19" t="s">
        <v>1210</v>
      </c>
      <c r="G373" s="19">
        <v>3017</v>
      </c>
      <c r="H373" s="21">
        <v>39710</v>
      </c>
      <c r="I373" s="31"/>
      <c r="J373" s="23">
        <v>5939.68</v>
      </c>
    </row>
    <row r="374" spans="1:10" s="32" customFormat="1" ht="16.5" customHeight="1" outlineLevel="1" x14ac:dyDescent="0.2">
      <c r="A374" s="17" t="s">
        <v>730</v>
      </c>
      <c r="B374" s="18" t="s">
        <v>731</v>
      </c>
      <c r="C374" s="18" t="s">
        <v>425</v>
      </c>
      <c r="D374" s="17" t="s">
        <v>253</v>
      </c>
      <c r="E374" s="17" t="s">
        <v>27</v>
      </c>
      <c r="F374" s="19" t="s">
        <v>1210</v>
      </c>
      <c r="G374" s="19">
        <v>2050</v>
      </c>
      <c r="H374" s="21">
        <v>39709</v>
      </c>
      <c r="I374" s="21">
        <v>40792</v>
      </c>
      <c r="J374" s="23">
        <v>909.95</v>
      </c>
    </row>
    <row r="375" spans="1:10" s="32" customFormat="1" ht="16.5" customHeight="1" outlineLevel="1" x14ac:dyDescent="0.2">
      <c r="A375" s="17" t="s">
        <v>732</v>
      </c>
      <c r="B375" s="18" t="s">
        <v>733</v>
      </c>
      <c r="C375" s="18" t="s">
        <v>734</v>
      </c>
      <c r="D375" s="17" t="s">
        <v>234</v>
      </c>
      <c r="E375" s="17" t="s">
        <v>9</v>
      </c>
      <c r="F375" s="19" t="s">
        <v>1210</v>
      </c>
      <c r="G375" s="19" t="s">
        <v>1344</v>
      </c>
      <c r="H375" s="21">
        <v>39708</v>
      </c>
      <c r="I375" s="31"/>
      <c r="J375" s="23">
        <v>418.55</v>
      </c>
    </row>
    <row r="376" spans="1:10" s="32" customFormat="1" ht="16.5" customHeight="1" outlineLevel="1" x14ac:dyDescent="0.2">
      <c r="A376" s="17" t="s">
        <v>735</v>
      </c>
      <c r="B376" s="18" t="s">
        <v>736</v>
      </c>
      <c r="C376" s="18" t="s">
        <v>734</v>
      </c>
      <c r="D376" s="17" t="s">
        <v>234</v>
      </c>
      <c r="E376" s="17" t="s">
        <v>9</v>
      </c>
      <c r="F376" s="19" t="s">
        <v>1210</v>
      </c>
      <c r="G376" s="19" t="s">
        <v>1345</v>
      </c>
      <c r="H376" s="21">
        <v>39708</v>
      </c>
      <c r="I376" s="31"/>
      <c r="J376" s="23">
        <v>548.72</v>
      </c>
    </row>
    <row r="377" spans="1:10" s="32" customFormat="1" ht="16.5" customHeight="1" outlineLevel="1" x14ac:dyDescent="0.2">
      <c r="A377" s="17" t="s">
        <v>737</v>
      </c>
      <c r="B377" s="18" t="s">
        <v>738</v>
      </c>
      <c r="C377" s="18" t="s">
        <v>734</v>
      </c>
      <c r="D377" s="17" t="s">
        <v>234</v>
      </c>
      <c r="E377" s="17" t="s">
        <v>9</v>
      </c>
      <c r="F377" s="19" t="s">
        <v>1210</v>
      </c>
      <c r="G377" s="19" t="s">
        <v>1346</v>
      </c>
      <c r="H377" s="21">
        <v>39708</v>
      </c>
      <c r="I377" s="31"/>
      <c r="J377" s="23">
        <v>411.12</v>
      </c>
    </row>
    <row r="378" spans="1:10" s="32" customFormat="1" ht="16.5" customHeight="1" outlineLevel="1" x14ac:dyDescent="0.2">
      <c r="A378" s="17" t="s">
        <v>739</v>
      </c>
      <c r="B378" s="18" t="s">
        <v>740</v>
      </c>
      <c r="D378" s="17" t="s">
        <v>253</v>
      </c>
      <c r="E378" s="17" t="s">
        <v>27</v>
      </c>
      <c r="F378" s="19" t="s">
        <v>1211</v>
      </c>
      <c r="G378" s="19" t="s">
        <v>1669</v>
      </c>
      <c r="H378" s="21">
        <v>39707</v>
      </c>
      <c r="I378" s="31"/>
      <c r="J378" s="23">
        <v>3.66</v>
      </c>
    </row>
    <row r="379" spans="1:10" s="32" customFormat="1" ht="16.5" customHeight="1" outlineLevel="1" x14ac:dyDescent="0.2">
      <c r="A379" s="17" t="s">
        <v>741</v>
      </c>
      <c r="B379" s="18" t="s">
        <v>742</v>
      </c>
      <c r="D379" s="17" t="s">
        <v>234</v>
      </c>
      <c r="E379" s="17" t="s">
        <v>9</v>
      </c>
      <c r="F379" s="19" t="s">
        <v>1211</v>
      </c>
      <c r="G379" s="19" t="s">
        <v>1347</v>
      </c>
      <c r="H379" s="21">
        <v>39700</v>
      </c>
      <c r="I379" s="31"/>
      <c r="J379" s="23">
        <v>954.72</v>
      </c>
    </row>
    <row r="380" spans="1:10" s="32" customFormat="1" ht="16.5" customHeight="1" outlineLevel="1" x14ac:dyDescent="0.2">
      <c r="A380" s="17" t="s">
        <v>743</v>
      </c>
      <c r="B380" s="18" t="s">
        <v>744</v>
      </c>
      <c r="C380" s="18" t="s">
        <v>361</v>
      </c>
      <c r="D380" s="17" t="s">
        <v>150</v>
      </c>
      <c r="E380" s="17" t="s">
        <v>93</v>
      </c>
      <c r="F380" s="19" t="s">
        <v>1210</v>
      </c>
      <c r="G380" s="19" t="s">
        <v>1562</v>
      </c>
      <c r="H380" s="21">
        <v>39680</v>
      </c>
      <c r="I380" s="21">
        <v>37602</v>
      </c>
      <c r="J380" s="23">
        <v>1.27</v>
      </c>
    </row>
    <row r="381" spans="1:10" s="32" customFormat="1" ht="16.5" customHeight="1" outlineLevel="1" x14ac:dyDescent="0.2">
      <c r="A381" s="17" t="s">
        <v>745</v>
      </c>
      <c r="B381" s="18" t="s">
        <v>746</v>
      </c>
      <c r="C381" s="18" t="s">
        <v>121</v>
      </c>
      <c r="D381" s="17" t="s">
        <v>122</v>
      </c>
      <c r="E381" s="17" t="s">
        <v>9</v>
      </c>
      <c r="F381" s="19" t="s">
        <v>1210</v>
      </c>
      <c r="G381" s="19" t="s">
        <v>1351</v>
      </c>
      <c r="H381" s="21">
        <v>39679</v>
      </c>
      <c r="I381" s="31"/>
      <c r="J381" s="23">
        <v>73.040000000000006</v>
      </c>
    </row>
    <row r="382" spans="1:10" s="32" customFormat="1" ht="16.5" customHeight="1" outlineLevel="1" x14ac:dyDescent="0.2">
      <c r="A382" s="17" t="s">
        <v>747</v>
      </c>
      <c r="B382" s="18" t="s">
        <v>748</v>
      </c>
      <c r="C382" s="18" t="s">
        <v>425</v>
      </c>
      <c r="D382" s="17" t="s">
        <v>253</v>
      </c>
      <c r="E382" s="17" t="s">
        <v>27</v>
      </c>
      <c r="F382" s="19" t="s">
        <v>1211</v>
      </c>
      <c r="G382" s="19" t="s">
        <v>1670</v>
      </c>
      <c r="H382" s="21">
        <v>39679</v>
      </c>
      <c r="I382" s="31"/>
      <c r="J382" s="23">
        <v>60.39</v>
      </c>
    </row>
    <row r="383" spans="1:10" s="32" customFormat="1" ht="16.5" customHeight="1" outlineLevel="1" x14ac:dyDescent="0.2">
      <c r="A383" s="17" t="s">
        <v>749</v>
      </c>
      <c r="B383" s="18" t="s">
        <v>750</v>
      </c>
      <c r="C383" s="18" t="s">
        <v>70</v>
      </c>
      <c r="D383" s="17" t="s">
        <v>71</v>
      </c>
      <c r="E383" s="17" t="s">
        <v>72</v>
      </c>
      <c r="F383" s="19" t="s">
        <v>1211</v>
      </c>
      <c r="G383" s="19" t="s">
        <v>1521</v>
      </c>
      <c r="H383" s="21">
        <v>39678</v>
      </c>
      <c r="I383" s="31"/>
      <c r="J383" s="23">
        <v>18.91</v>
      </c>
    </row>
    <row r="384" spans="1:10" s="32" customFormat="1" ht="16.5" customHeight="1" outlineLevel="1" x14ac:dyDescent="0.2">
      <c r="A384" s="17" t="s">
        <v>751</v>
      </c>
      <c r="B384" s="18" t="s">
        <v>752</v>
      </c>
      <c r="D384" s="17" t="s">
        <v>234</v>
      </c>
      <c r="E384" s="17" t="s">
        <v>9</v>
      </c>
      <c r="F384" s="19" t="s">
        <v>1211</v>
      </c>
      <c r="G384" s="19" t="s">
        <v>1348</v>
      </c>
      <c r="H384" s="21">
        <v>39672</v>
      </c>
      <c r="I384" s="31"/>
      <c r="J384" s="23">
        <v>69.95</v>
      </c>
    </row>
    <row r="385" spans="1:10" s="32" customFormat="1" ht="16.5" customHeight="1" outlineLevel="1" x14ac:dyDescent="0.2">
      <c r="A385" s="17" t="s">
        <v>753</v>
      </c>
      <c r="B385" s="18" t="s">
        <v>754</v>
      </c>
      <c r="C385" s="18" t="s">
        <v>149</v>
      </c>
      <c r="D385" s="17" t="s">
        <v>150</v>
      </c>
      <c r="E385" s="17" t="s">
        <v>93</v>
      </c>
      <c r="F385" s="19" t="s">
        <v>1210</v>
      </c>
      <c r="G385" s="19" t="s">
        <v>1563</v>
      </c>
      <c r="H385" s="21">
        <v>39658</v>
      </c>
      <c r="I385" s="31"/>
      <c r="J385" s="23">
        <v>117.03</v>
      </c>
    </row>
    <row r="386" spans="1:10" s="32" customFormat="1" ht="16.5" customHeight="1" outlineLevel="1" x14ac:dyDescent="0.2">
      <c r="A386" s="17" t="s">
        <v>755</v>
      </c>
      <c r="B386" s="18" t="s">
        <v>756</v>
      </c>
      <c r="C386" s="18" t="s">
        <v>149</v>
      </c>
      <c r="D386" s="17" t="s">
        <v>150</v>
      </c>
      <c r="E386" s="17" t="s">
        <v>93</v>
      </c>
      <c r="F386" s="19" t="s">
        <v>1210</v>
      </c>
      <c r="G386" s="19" t="s">
        <v>1564</v>
      </c>
      <c r="H386" s="21">
        <v>39652</v>
      </c>
      <c r="I386" s="31"/>
      <c r="J386" s="23">
        <v>0.46</v>
      </c>
    </row>
    <row r="387" spans="1:10" s="32" customFormat="1" ht="16.5" customHeight="1" outlineLevel="1" x14ac:dyDescent="0.2">
      <c r="A387" s="17" t="s">
        <v>757</v>
      </c>
      <c r="B387" s="18" t="s">
        <v>758</v>
      </c>
      <c r="C387" s="18" t="s">
        <v>149</v>
      </c>
      <c r="D387" s="17" t="s">
        <v>150</v>
      </c>
      <c r="E387" s="17" t="s">
        <v>93</v>
      </c>
      <c r="F387" s="19" t="s">
        <v>1210</v>
      </c>
      <c r="G387" s="19" t="s">
        <v>1565</v>
      </c>
      <c r="H387" s="21">
        <v>39652</v>
      </c>
      <c r="I387" s="31"/>
      <c r="J387" s="23">
        <v>21.32</v>
      </c>
    </row>
    <row r="388" spans="1:10" s="32" customFormat="1" ht="16.5" customHeight="1" outlineLevel="1" x14ac:dyDescent="0.2">
      <c r="A388" s="17" t="s">
        <v>759</v>
      </c>
      <c r="B388" s="18" t="s">
        <v>760</v>
      </c>
      <c r="C388" s="18" t="s">
        <v>761</v>
      </c>
      <c r="D388" s="17" t="s">
        <v>8</v>
      </c>
      <c r="E388" s="17" t="s">
        <v>9</v>
      </c>
      <c r="F388" s="19" t="s">
        <v>1210</v>
      </c>
      <c r="G388" s="19" t="s">
        <v>1352</v>
      </c>
      <c r="H388" s="21">
        <v>39652</v>
      </c>
      <c r="I388" s="31"/>
      <c r="J388" s="23">
        <v>384.67</v>
      </c>
    </row>
    <row r="389" spans="1:10" s="32" customFormat="1" ht="16.5" customHeight="1" outlineLevel="1" x14ac:dyDescent="0.2">
      <c r="A389" s="17" t="s">
        <v>762</v>
      </c>
      <c r="B389" s="18" t="s">
        <v>763</v>
      </c>
      <c r="C389" s="18" t="s">
        <v>729</v>
      </c>
      <c r="D389" s="17" t="s">
        <v>110</v>
      </c>
      <c r="E389" s="17" t="s">
        <v>9</v>
      </c>
      <c r="F389" s="19" t="s">
        <v>1210</v>
      </c>
      <c r="G389" s="19">
        <v>2098</v>
      </c>
      <c r="H389" s="21">
        <v>39651</v>
      </c>
      <c r="I389" s="31"/>
      <c r="J389" s="23">
        <v>0.32</v>
      </c>
    </row>
    <row r="390" spans="1:10" s="32" customFormat="1" ht="16.5" customHeight="1" outlineLevel="1" x14ac:dyDescent="0.2">
      <c r="A390" s="17" t="s">
        <v>764</v>
      </c>
      <c r="B390" s="18" t="s">
        <v>765</v>
      </c>
      <c r="D390" s="17" t="s">
        <v>19</v>
      </c>
      <c r="E390" s="17" t="s">
        <v>4</v>
      </c>
      <c r="F390" s="19" t="s">
        <v>1211</v>
      </c>
      <c r="G390" s="19" t="s">
        <v>1453</v>
      </c>
      <c r="H390" s="21">
        <v>39640</v>
      </c>
      <c r="I390" s="31"/>
      <c r="J390" s="23">
        <v>197.72</v>
      </c>
    </row>
    <row r="391" spans="1:10" s="32" customFormat="1" ht="16.5" customHeight="1" outlineLevel="1" x14ac:dyDescent="0.2">
      <c r="A391" s="17" t="s">
        <v>766</v>
      </c>
      <c r="B391" s="18" t="s">
        <v>767</v>
      </c>
      <c r="D391" s="17" t="s">
        <v>19</v>
      </c>
      <c r="E391" s="17" t="s">
        <v>4</v>
      </c>
      <c r="F391" s="19" t="s">
        <v>1211</v>
      </c>
      <c r="G391" s="19" t="s">
        <v>1453</v>
      </c>
      <c r="H391" s="21">
        <v>39640</v>
      </c>
      <c r="I391" s="31"/>
      <c r="J391" s="23">
        <v>41.74</v>
      </c>
    </row>
    <row r="392" spans="1:10" s="32" customFormat="1" ht="16.5" customHeight="1" outlineLevel="1" x14ac:dyDescent="0.2">
      <c r="A392" s="17" t="s">
        <v>768</v>
      </c>
      <c r="B392" s="18" t="s">
        <v>769</v>
      </c>
      <c r="D392" s="17" t="s">
        <v>19</v>
      </c>
      <c r="E392" s="17" t="s">
        <v>4</v>
      </c>
      <c r="F392" s="19" t="s">
        <v>1211</v>
      </c>
      <c r="G392" s="19" t="s">
        <v>1453</v>
      </c>
      <c r="H392" s="21">
        <v>39640</v>
      </c>
      <c r="I392" s="31"/>
      <c r="J392" s="23">
        <v>232.41</v>
      </c>
    </row>
    <row r="393" spans="1:10" s="32" customFormat="1" ht="16.5" customHeight="1" outlineLevel="1" x14ac:dyDescent="0.2">
      <c r="A393" s="17" t="s">
        <v>770</v>
      </c>
      <c r="B393" s="18" t="s">
        <v>771</v>
      </c>
      <c r="D393" s="17" t="s">
        <v>19</v>
      </c>
      <c r="E393" s="17" t="s">
        <v>4</v>
      </c>
      <c r="F393" s="19" t="s">
        <v>1211</v>
      </c>
      <c r="G393" s="19" t="s">
        <v>1453</v>
      </c>
      <c r="H393" s="21">
        <v>39640</v>
      </c>
      <c r="I393" s="31"/>
      <c r="J393" s="23">
        <v>5.04</v>
      </c>
    </row>
    <row r="394" spans="1:10" s="32" customFormat="1" ht="16.5" customHeight="1" outlineLevel="1" x14ac:dyDescent="0.2">
      <c r="A394" s="17" t="s">
        <v>772</v>
      </c>
      <c r="B394" s="18" t="s">
        <v>773</v>
      </c>
      <c r="D394" s="17" t="s">
        <v>19</v>
      </c>
      <c r="E394" s="17" t="s">
        <v>4</v>
      </c>
      <c r="F394" s="19" t="s">
        <v>1211</v>
      </c>
      <c r="G394" s="19" t="s">
        <v>1453</v>
      </c>
      <c r="H394" s="21">
        <v>39640</v>
      </c>
      <c r="I394" s="31"/>
      <c r="J394" s="23">
        <v>143.21</v>
      </c>
    </row>
    <row r="395" spans="1:10" s="32" customFormat="1" ht="16.5" customHeight="1" outlineLevel="1" x14ac:dyDescent="0.2">
      <c r="A395" s="17" t="s">
        <v>774</v>
      </c>
      <c r="B395" s="18" t="s">
        <v>775</v>
      </c>
      <c r="D395" s="17" t="s">
        <v>19</v>
      </c>
      <c r="E395" s="17" t="s">
        <v>4</v>
      </c>
      <c r="F395" s="19" t="s">
        <v>1211</v>
      </c>
      <c r="G395" s="19" t="s">
        <v>1453</v>
      </c>
      <c r="H395" s="21">
        <v>39640</v>
      </c>
      <c r="I395" s="31"/>
      <c r="J395" s="23">
        <v>95.26</v>
      </c>
    </row>
    <row r="396" spans="1:10" s="32" customFormat="1" ht="16.5" customHeight="1" outlineLevel="1" x14ac:dyDescent="0.2">
      <c r="A396" s="17" t="s">
        <v>776</v>
      </c>
      <c r="B396" s="18" t="s">
        <v>777</v>
      </c>
      <c r="D396" s="17" t="s">
        <v>19</v>
      </c>
      <c r="E396" s="17" t="s">
        <v>4</v>
      </c>
      <c r="F396" s="19" t="s">
        <v>1211</v>
      </c>
      <c r="G396" s="19" t="s">
        <v>1453</v>
      </c>
      <c r="H396" s="21">
        <v>39640</v>
      </c>
      <c r="I396" s="31"/>
      <c r="J396" s="23">
        <v>120.51</v>
      </c>
    </row>
    <row r="397" spans="1:10" s="32" customFormat="1" ht="16.5" customHeight="1" outlineLevel="1" x14ac:dyDescent="0.2">
      <c r="A397" s="17" t="s">
        <v>778</v>
      </c>
      <c r="B397" s="18" t="s">
        <v>779</v>
      </c>
      <c r="D397" s="17" t="s">
        <v>19</v>
      </c>
      <c r="E397" s="17" t="s">
        <v>4</v>
      </c>
      <c r="F397" s="19" t="s">
        <v>1211</v>
      </c>
      <c r="G397" s="19" t="s">
        <v>1453</v>
      </c>
      <c r="H397" s="21">
        <v>39640</v>
      </c>
      <c r="I397" s="31"/>
      <c r="J397" s="23">
        <v>419.01</v>
      </c>
    </row>
    <row r="398" spans="1:10" s="32" customFormat="1" ht="16.5" customHeight="1" outlineLevel="1" x14ac:dyDescent="0.2">
      <c r="A398" s="17" t="s">
        <v>780</v>
      </c>
      <c r="B398" s="18" t="s">
        <v>781</v>
      </c>
      <c r="D398" s="17" t="s">
        <v>19</v>
      </c>
      <c r="E398" s="17" t="s">
        <v>4</v>
      </c>
      <c r="F398" s="19" t="s">
        <v>1211</v>
      </c>
      <c r="G398" s="19" t="s">
        <v>1453</v>
      </c>
      <c r="H398" s="21">
        <v>39640</v>
      </c>
      <c r="I398" s="31"/>
      <c r="J398" s="23">
        <v>41.23</v>
      </c>
    </row>
    <row r="399" spans="1:10" s="32" customFormat="1" ht="16.5" customHeight="1" outlineLevel="1" x14ac:dyDescent="0.2">
      <c r="A399" s="17" t="s">
        <v>782</v>
      </c>
      <c r="B399" s="18" t="s">
        <v>783</v>
      </c>
      <c r="D399" s="17" t="s">
        <v>19</v>
      </c>
      <c r="E399" s="17" t="s">
        <v>4</v>
      </c>
      <c r="F399" s="19" t="s">
        <v>1211</v>
      </c>
      <c r="G399" s="19" t="s">
        <v>1453</v>
      </c>
      <c r="H399" s="21">
        <v>39640</v>
      </c>
      <c r="I399" s="31"/>
      <c r="J399" s="23">
        <v>57.48</v>
      </c>
    </row>
    <row r="400" spans="1:10" s="32" customFormat="1" ht="16.5" customHeight="1" outlineLevel="1" x14ac:dyDescent="0.2">
      <c r="A400" s="17" t="s">
        <v>784</v>
      </c>
      <c r="B400" s="18" t="s">
        <v>785</v>
      </c>
      <c r="D400" s="17" t="s">
        <v>19</v>
      </c>
      <c r="E400" s="17" t="s">
        <v>4</v>
      </c>
      <c r="F400" s="19" t="s">
        <v>1211</v>
      </c>
      <c r="G400" s="19" t="s">
        <v>1453</v>
      </c>
      <c r="H400" s="21">
        <v>39640</v>
      </c>
      <c r="I400" s="31"/>
      <c r="J400" s="23">
        <v>165.3</v>
      </c>
    </row>
    <row r="401" spans="1:10" s="32" customFormat="1" ht="16.5" customHeight="1" outlineLevel="1" x14ac:dyDescent="0.2">
      <c r="A401" s="17" t="s">
        <v>786</v>
      </c>
      <c r="B401" s="18" t="s">
        <v>787</v>
      </c>
      <c r="D401" s="17" t="s">
        <v>19</v>
      </c>
      <c r="E401" s="17" t="s">
        <v>4</v>
      </c>
      <c r="F401" s="19" t="s">
        <v>1211</v>
      </c>
      <c r="G401" s="19" t="s">
        <v>1453</v>
      </c>
      <c r="H401" s="21">
        <v>39640</v>
      </c>
      <c r="I401" s="31"/>
      <c r="J401" s="23">
        <v>30.85</v>
      </c>
    </row>
    <row r="402" spans="1:10" s="32" customFormat="1" ht="16.5" customHeight="1" outlineLevel="1" x14ac:dyDescent="0.2">
      <c r="A402" s="17" t="s">
        <v>788</v>
      </c>
      <c r="B402" s="18" t="s">
        <v>789</v>
      </c>
      <c r="D402" s="17" t="s">
        <v>19</v>
      </c>
      <c r="E402" s="17" t="s">
        <v>4</v>
      </c>
      <c r="F402" s="19" t="s">
        <v>1211</v>
      </c>
      <c r="G402" s="19" t="s">
        <v>1453</v>
      </c>
      <c r="H402" s="21">
        <v>39640</v>
      </c>
      <c r="I402" s="31"/>
      <c r="J402" s="23">
        <v>317.11</v>
      </c>
    </row>
    <row r="403" spans="1:10" s="32" customFormat="1" ht="16.5" customHeight="1" outlineLevel="1" x14ac:dyDescent="0.2">
      <c r="A403" s="17" t="s">
        <v>790</v>
      </c>
      <c r="B403" s="18" t="s">
        <v>791</v>
      </c>
      <c r="D403" s="17" t="s">
        <v>19</v>
      </c>
      <c r="E403" s="17" t="s">
        <v>4</v>
      </c>
      <c r="F403" s="19" t="s">
        <v>1211</v>
      </c>
      <c r="G403" s="19" t="s">
        <v>1453</v>
      </c>
      <c r="H403" s="21">
        <v>39640</v>
      </c>
      <c r="I403" s="31"/>
      <c r="J403" s="23">
        <v>214.32</v>
      </c>
    </row>
    <row r="404" spans="1:10" s="32" customFormat="1" ht="16.5" customHeight="1" outlineLevel="1" x14ac:dyDescent="0.2">
      <c r="A404" s="17" t="s">
        <v>792</v>
      </c>
      <c r="B404" s="18" t="s">
        <v>793</v>
      </c>
      <c r="D404" s="17" t="s">
        <v>19</v>
      </c>
      <c r="E404" s="17" t="s">
        <v>4</v>
      </c>
      <c r="F404" s="19" t="s">
        <v>1211</v>
      </c>
      <c r="G404" s="19" t="s">
        <v>1453</v>
      </c>
      <c r="H404" s="21">
        <v>39640</v>
      </c>
      <c r="I404" s="31"/>
      <c r="J404" s="23">
        <v>62.94</v>
      </c>
    </row>
    <row r="405" spans="1:10" s="32" customFormat="1" ht="16.5" customHeight="1" outlineLevel="1" x14ac:dyDescent="0.2">
      <c r="A405" s="17" t="s">
        <v>794</v>
      </c>
      <c r="B405" s="18" t="s">
        <v>795</v>
      </c>
      <c r="D405" s="17" t="s">
        <v>19</v>
      </c>
      <c r="E405" s="17" t="s">
        <v>4</v>
      </c>
      <c r="F405" s="19" t="s">
        <v>1211</v>
      </c>
      <c r="G405" s="19" t="s">
        <v>1453</v>
      </c>
      <c r="H405" s="21">
        <v>39640</v>
      </c>
      <c r="I405" s="31"/>
      <c r="J405" s="23">
        <v>489.72</v>
      </c>
    </row>
    <row r="406" spans="1:10" s="32" customFormat="1" ht="16.5" customHeight="1" outlineLevel="1" x14ac:dyDescent="0.2">
      <c r="A406" s="17" t="s">
        <v>796</v>
      </c>
      <c r="B406" s="18" t="s">
        <v>797</v>
      </c>
      <c r="D406" s="17" t="s">
        <v>19</v>
      </c>
      <c r="E406" s="17" t="s">
        <v>4</v>
      </c>
      <c r="F406" s="19" t="s">
        <v>1211</v>
      </c>
      <c r="G406" s="19" t="s">
        <v>1453</v>
      </c>
      <c r="H406" s="21">
        <v>39640</v>
      </c>
      <c r="I406" s="31"/>
      <c r="J406" s="23">
        <v>174.81</v>
      </c>
    </row>
    <row r="407" spans="1:10" s="32" customFormat="1" ht="16.5" customHeight="1" outlineLevel="1" x14ac:dyDescent="0.2">
      <c r="A407" s="17" t="s">
        <v>798</v>
      </c>
      <c r="B407" s="18" t="s">
        <v>799</v>
      </c>
      <c r="D407" s="17" t="s">
        <v>19</v>
      </c>
      <c r="E407" s="17" t="s">
        <v>4</v>
      </c>
      <c r="F407" s="19" t="s">
        <v>1211</v>
      </c>
      <c r="G407" s="19" t="s">
        <v>1453</v>
      </c>
      <c r="H407" s="21">
        <v>39640</v>
      </c>
      <c r="I407" s="31"/>
      <c r="J407" s="23">
        <v>995.56</v>
      </c>
    </row>
    <row r="408" spans="1:10" s="32" customFormat="1" ht="16.5" customHeight="1" outlineLevel="1" x14ac:dyDescent="0.2">
      <c r="A408" s="17" t="s">
        <v>800</v>
      </c>
      <c r="B408" s="18" t="s">
        <v>801</v>
      </c>
      <c r="D408" s="17" t="s">
        <v>19</v>
      </c>
      <c r="E408" s="17" t="s">
        <v>4</v>
      </c>
      <c r="F408" s="19" t="s">
        <v>1211</v>
      </c>
      <c r="G408" s="19" t="s">
        <v>1453</v>
      </c>
      <c r="H408" s="21">
        <v>39640</v>
      </c>
      <c r="I408" s="31"/>
      <c r="J408" s="23">
        <v>522.16</v>
      </c>
    </row>
    <row r="409" spans="1:10" s="32" customFormat="1" ht="16.5" customHeight="1" outlineLevel="1" x14ac:dyDescent="0.2">
      <c r="A409" s="17" t="s">
        <v>802</v>
      </c>
      <c r="B409" s="18" t="s">
        <v>803</v>
      </c>
      <c r="D409" s="17" t="s">
        <v>19</v>
      </c>
      <c r="E409" s="17" t="s">
        <v>4</v>
      </c>
      <c r="F409" s="19" t="s">
        <v>1211</v>
      </c>
      <c r="G409" s="19" t="s">
        <v>1453</v>
      </c>
      <c r="H409" s="21">
        <v>39640</v>
      </c>
      <c r="I409" s="31"/>
      <c r="J409" s="23">
        <v>90.58</v>
      </c>
    </row>
    <row r="410" spans="1:10" s="32" customFormat="1" ht="16.5" customHeight="1" outlineLevel="1" x14ac:dyDescent="0.2">
      <c r="A410" s="17" t="s">
        <v>804</v>
      </c>
      <c r="B410" s="18" t="s">
        <v>805</v>
      </c>
      <c r="D410" s="17" t="s">
        <v>19</v>
      </c>
      <c r="E410" s="17" t="s">
        <v>4</v>
      </c>
      <c r="F410" s="19" t="s">
        <v>1211</v>
      </c>
      <c r="G410" s="19" t="s">
        <v>1453</v>
      </c>
      <c r="H410" s="21">
        <v>39640</v>
      </c>
      <c r="I410" s="31"/>
      <c r="J410" s="23">
        <v>271.16000000000003</v>
      </c>
    </row>
    <row r="411" spans="1:10" s="32" customFormat="1" ht="16.5" customHeight="1" outlineLevel="1" x14ac:dyDescent="0.2">
      <c r="A411" s="17" t="s">
        <v>806</v>
      </c>
      <c r="B411" s="18" t="s">
        <v>807</v>
      </c>
      <c r="D411" s="17" t="s">
        <v>19</v>
      </c>
      <c r="E411" s="17" t="s">
        <v>4</v>
      </c>
      <c r="F411" s="19" t="s">
        <v>1211</v>
      </c>
      <c r="G411" s="19" t="s">
        <v>1453</v>
      </c>
      <c r="H411" s="21">
        <v>39640</v>
      </c>
      <c r="I411" s="31"/>
      <c r="J411" s="23">
        <v>216.72</v>
      </c>
    </row>
    <row r="412" spans="1:10" s="32" customFormat="1" ht="16.5" customHeight="1" outlineLevel="1" x14ac:dyDescent="0.2">
      <c r="A412" s="17" t="s">
        <v>808</v>
      </c>
      <c r="B412" s="18" t="s">
        <v>809</v>
      </c>
      <c r="D412" s="17" t="s">
        <v>19</v>
      </c>
      <c r="E412" s="17" t="s">
        <v>4</v>
      </c>
      <c r="F412" s="19" t="s">
        <v>1211</v>
      </c>
      <c r="G412" s="19" t="s">
        <v>1453</v>
      </c>
      <c r="H412" s="21">
        <v>39640</v>
      </c>
      <c r="I412" s="31"/>
      <c r="J412" s="23">
        <v>4.82</v>
      </c>
    </row>
    <row r="413" spans="1:10" s="32" customFormat="1" ht="16.5" customHeight="1" outlineLevel="1" x14ac:dyDescent="0.2">
      <c r="A413" s="17" t="s">
        <v>810</v>
      </c>
      <c r="B413" s="18" t="s">
        <v>811</v>
      </c>
      <c r="D413" s="17" t="s">
        <v>19</v>
      </c>
      <c r="E413" s="17" t="s">
        <v>4</v>
      </c>
      <c r="F413" s="19" t="s">
        <v>1211</v>
      </c>
      <c r="G413" s="19" t="s">
        <v>1453</v>
      </c>
      <c r="H413" s="21">
        <v>39640</v>
      </c>
      <c r="I413" s="31"/>
      <c r="J413" s="23">
        <v>0.77</v>
      </c>
    </row>
    <row r="414" spans="1:10" s="32" customFormat="1" ht="16.5" customHeight="1" outlineLevel="1" x14ac:dyDescent="0.2">
      <c r="A414" s="17" t="s">
        <v>812</v>
      </c>
      <c r="B414" s="18" t="s">
        <v>813</v>
      </c>
      <c r="C414" s="18" t="s">
        <v>82</v>
      </c>
      <c r="D414" s="17" t="s">
        <v>83</v>
      </c>
      <c r="E414" s="17" t="s">
        <v>9</v>
      </c>
      <c r="F414" s="19" t="s">
        <v>1210</v>
      </c>
      <c r="G414" s="20" t="s">
        <v>1354</v>
      </c>
      <c r="H414" s="21">
        <v>39616</v>
      </c>
      <c r="I414" s="31"/>
      <c r="J414" s="23">
        <v>32.24</v>
      </c>
    </row>
    <row r="415" spans="1:10" s="32" customFormat="1" ht="16.5" customHeight="1" outlineLevel="1" x14ac:dyDescent="0.2">
      <c r="A415" s="17" t="s">
        <v>814</v>
      </c>
      <c r="B415" s="18" t="s">
        <v>815</v>
      </c>
      <c r="C415" s="18" t="s">
        <v>33</v>
      </c>
      <c r="D415" s="17" t="s">
        <v>26</v>
      </c>
      <c r="E415" s="17" t="s">
        <v>27</v>
      </c>
      <c r="F415" s="19" t="s">
        <v>1211</v>
      </c>
      <c r="G415" s="19" t="s">
        <v>1671</v>
      </c>
      <c r="H415" s="21">
        <v>39562</v>
      </c>
      <c r="I415" s="31"/>
      <c r="J415" s="23">
        <v>112</v>
      </c>
    </row>
    <row r="416" spans="1:10" s="32" customFormat="1" ht="16.5" customHeight="1" outlineLevel="1" x14ac:dyDescent="0.2">
      <c r="A416" s="17" t="s">
        <v>816</v>
      </c>
      <c r="B416" s="18" t="s">
        <v>817</v>
      </c>
      <c r="C416" s="18" t="s">
        <v>734</v>
      </c>
      <c r="D416" s="17" t="s">
        <v>234</v>
      </c>
      <c r="E416" s="17" t="s">
        <v>9</v>
      </c>
      <c r="F416" s="19" t="s">
        <v>1210</v>
      </c>
      <c r="G416" s="19" t="s">
        <v>1349</v>
      </c>
      <c r="H416" s="21">
        <v>39504</v>
      </c>
      <c r="I416" s="31"/>
      <c r="J416" s="23">
        <v>109.45</v>
      </c>
    </row>
    <row r="417" spans="1:10" s="32" customFormat="1" ht="16.5" customHeight="1" outlineLevel="1" x14ac:dyDescent="0.2">
      <c r="A417" s="17" t="s">
        <v>818</v>
      </c>
      <c r="B417" s="18" t="s">
        <v>819</v>
      </c>
      <c r="C417" s="18" t="s">
        <v>438</v>
      </c>
      <c r="D417" s="17" t="s">
        <v>26</v>
      </c>
      <c r="E417" s="17" t="s">
        <v>27</v>
      </c>
      <c r="F417" s="19" t="s">
        <v>1210</v>
      </c>
      <c r="G417" s="19" t="s">
        <v>1672</v>
      </c>
      <c r="H417" s="21">
        <v>39503</v>
      </c>
      <c r="I417" s="31"/>
      <c r="J417" s="23">
        <v>1286.08</v>
      </c>
    </row>
    <row r="418" spans="1:10" s="32" customFormat="1" ht="16.5" customHeight="1" outlineLevel="1" x14ac:dyDescent="0.2">
      <c r="A418" s="17" t="s">
        <v>820</v>
      </c>
      <c r="B418" s="18" t="s">
        <v>821</v>
      </c>
      <c r="C418" s="18" t="s">
        <v>822</v>
      </c>
      <c r="D418" s="17" t="s">
        <v>234</v>
      </c>
      <c r="E418" s="17" t="s">
        <v>9</v>
      </c>
      <c r="F418" s="19" t="s">
        <v>1210</v>
      </c>
      <c r="G418" s="19" t="s">
        <v>1350</v>
      </c>
      <c r="H418" s="21">
        <v>39503</v>
      </c>
      <c r="I418" s="31"/>
      <c r="J418" s="23">
        <v>7.27</v>
      </c>
    </row>
    <row r="419" spans="1:10" s="32" customFormat="1" ht="16.5" customHeight="1" outlineLevel="1" x14ac:dyDescent="0.2">
      <c r="A419" s="17" t="s">
        <v>823</v>
      </c>
      <c r="B419" s="18" t="s">
        <v>824</v>
      </c>
      <c r="C419" s="18" t="s">
        <v>822</v>
      </c>
      <c r="D419" s="17" t="s">
        <v>234</v>
      </c>
      <c r="E419" s="17" t="s">
        <v>9</v>
      </c>
      <c r="F419" s="19" t="s">
        <v>1210</v>
      </c>
      <c r="G419" s="19" t="s">
        <v>1355</v>
      </c>
      <c r="H419" s="21">
        <v>39503</v>
      </c>
      <c r="I419" s="31"/>
      <c r="J419" s="23">
        <v>546.33000000000004</v>
      </c>
    </row>
    <row r="420" spans="1:10" s="32" customFormat="1" ht="16.5" customHeight="1" outlineLevel="1" x14ac:dyDescent="0.2">
      <c r="A420" s="17" t="s">
        <v>825</v>
      </c>
      <c r="B420" s="18" t="s">
        <v>826</v>
      </c>
      <c r="C420" s="18" t="s">
        <v>121</v>
      </c>
      <c r="D420" s="17" t="s">
        <v>122</v>
      </c>
      <c r="E420" s="17" t="s">
        <v>9</v>
      </c>
      <c r="F420" s="19" t="s">
        <v>1210</v>
      </c>
      <c r="G420" s="19" t="s">
        <v>1344</v>
      </c>
      <c r="H420" s="21">
        <v>39497</v>
      </c>
      <c r="I420" s="31"/>
      <c r="J420" s="23">
        <v>75.680000000000007</v>
      </c>
    </row>
    <row r="421" spans="1:10" s="32" customFormat="1" ht="16.5" customHeight="1" outlineLevel="1" x14ac:dyDescent="0.2">
      <c r="A421" s="17" t="s">
        <v>827</v>
      </c>
      <c r="B421" s="18" t="s">
        <v>828</v>
      </c>
      <c r="C421" s="18" t="s">
        <v>734</v>
      </c>
      <c r="D421" s="17" t="s">
        <v>234</v>
      </c>
      <c r="E421" s="17" t="s">
        <v>9</v>
      </c>
      <c r="F421" s="19" t="s">
        <v>1210</v>
      </c>
      <c r="G421" s="19">
        <v>824</v>
      </c>
      <c r="H421" s="21">
        <v>39489</v>
      </c>
      <c r="I421" s="21">
        <v>39673</v>
      </c>
      <c r="J421" s="23">
        <v>15.97</v>
      </c>
    </row>
    <row r="422" spans="1:10" s="32" customFormat="1" ht="16.5" customHeight="1" outlineLevel="1" x14ac:dyDescent="0.2">
      <c r="A422" s="17" t="s">
        <v>829</v>
      </c>
      <c r="B422" s="18" t="s">
        <v>830</v>
      </c>
      <c r="C422" s="18" t="s">
        <v>349</v>
      </c>
      <c r="D422" s="17" t="s">
        <v>19</v>
      </c>
      <c r="E422" s="17" t="s">
        <v>4</v>
      </c>
      <c r="F422" s="19" t="s">
        <v>1211</v>
      </c>
      <c r="G422" s="19" t="s">
        <v>1453</v>
      </c>
      <c r="H422" s="21">
        <v>39485</v>
      </c>
      <c r="I422" s="31"/>
      <c r="J422" s="23">
        <v>174.55</v>
      </c>
    </row>
    <row r="423" spans="1:10" s="32" customFormat="1" ht="16.5" customHeight="1" outlineLevel="1" x14ac:dyDescent="0.2">
      <c r="A423" s="17" t="s">
        <v>831</v>
      </c>
      <c r="B423" s="18" t="s">
        <v>832</v>
      </c>
      <c r="C423" s="18" t="s">
        <v>70</v>
      </c>
      <c r="D423" s="17" t="s">
        <v>71</v>
      </c>
      <c r="E423" s="17" t="s">
        <v>72</v>
      </c>
      <c r="F423" s="19" t="s">
        <v>1210</v>
      </c>
      <c r="G423" s="34" t="s">
        <v>1522</v>
      </c>
      <c r="H423" s="21">
        <v>39478</v>
      </c>
      <c r="I423" s="31"/>
      <c r="J423" s="23">
        <v>2.0499999999999998</v>
      </c>
    </row>
    <row r="424" spans="1:10" s="32" customFormat="1" ht="16.5" customHeight="1" outlineLevel="1" x14ac:dyDescent="0.2">
      <c r="A424" s="17" t="s">
        <v>833</v>
      </c>
      <c r="B424" s="18" t="s">
        <v>834</v>
      </c>
      <c r="C424" s="18" t="s">
        <v>835</v>
      </c>
      <c r="D424" s="17" t="s">
        <v>130</v>
      </c>
      <c r="E424" s="17" t="s">
        <v>9</v>
      </c>
      <c r="F424" s="19" t="s">
        <v>1210</v>
      </c>
      <c r="G424" s="38" t="s">
        <v>1356</v>
      </c>
      <c r="H424" s="21">
        <v>39475</v>
      </c>
      <c r="I424" s="31"/>
      <c r="J424" s="23">
        <v>188.78</v>
      </c>
    </row>
    <row r="425" spans="1:10" s="32" customFormat="1" ht="16.5" customHeight="1" outlineLevel="1" x14ac:dyDescent="0.2">
      <c r="A425" s="17" t="s">
        <v>836</v>
      </c>
      <c r="B425" s="18" t="s">
        <v>837</v>
      </c>
      <c r="C425" s="18" t="s">
        <v>33</v>
      </c>
      <c r="D425" s="17" t="s">
        <v>26</v>
      </c>
      <c r="E425" s="17" t="s">
        <v>27</v>
      </c>
      <c r="F425" s="19" t="s">
        <v>1210</v>
      </c>
      <c r="G425" s="19" t="s">
        <v>1673</v>
      </c>
      <c r="H425" s="21">
        <v>39436</v>
      </c>
      <c r="I425" s="31"/>
      <c r="J425" s="23">
        <v>28.9</v>
      </c>
    </row>
    <row r="426" spans="1:10" s="32" customFormat="1" ht="16.5" customHeight="1" outlineLevel="1" x14ac:dyDescent="0.2">
      <c r="A426" s="17" t="s">
        <v>838</v>
      </c>
      <c r="B426" s="18" t="s">
        <v>839</v>
      </c>
      <c r="C426" s="18" t="s">
        <v>33</v>
      </c>
      <c r="D426" s="17" t="s">
        <v>26</v>
      </c>
      <c r="E426" s="17" t="s">
        <v>27</v>
      </c>
      <c r="F426" s="19" t="s">
        <v>1210</v>
      </c>
      <c r="G426" s="19" t="s">
        <v>1674</v>
      </c>
      <c r="H426" s="21">
        <v>39436</v>
      </c>
      <c r="I426" s="31"/>
      <c r="J426" s="23">
        <v>29.36</v>
      </c>
    </row>
    <row r="427" spans="1:10" s="32" customFormat="1" ht="16.5" customHeight="1" outlineLevel="1" x14ac:dyDescent="0.2">
      <c r="A427" s="17" t="s">
        <v>840</v>
      </c>
      <c r="B427" s="18" t="s">
        <v>841</v>
      </c>
      <c r="C427" s="18" t="s">
        <v>842</v>
      </c>
      <c r="D427" s="17" t="s">
        <v>234</v>
      </c>
      <c r="E427" s="17" t="s">
        <v>9</v>
      </c>
      <c r="F427" s="19" t="s">
        <v>1211</v>
      </c>
      <c r="G427" s="19" t="s">
        <v>1358</v>
      </c>
      <c r="H427" s="21">
        <v>39427</v>
      </c>
      <c r="I427" s="31"/>
      <c r="J427" s="23">
        <v>9.4499999999999993</v>
      </c>
    </row>
    <row r="428" spans="1:10" s="32" customFormat="1" ht="16.5" customHeight="1" outlineLevel="1" x14ac:dyDescent="0.2">
      <c r="A428" s="17" t="s">
        <v>843</v>
      </c>
      <c r="B428" s="18" t="s">
        <v>844</v>
      </c>
      <c r="C428" s="18" t="s">
        <v>33</v>
      </c>
      <c r="D428" s="17" t="s">
        <v>26</v>
      </c>
      <c r="E428" s="17" t="s">
        <v>27</v>
      </c>
      <c r="F428" s="19" t="s">
        <v>1211</v>
      </c>
      <c r="G428" s="19" t="s">
        <v>1675</v>
      </c>
      <c r="H428" s="21">
        <v>39427</v>
      </c>
      <c r="I428" s="31"/>
      <c r="J428" s="23">
        <v>4.3099999999999996</v>
      </c>
    </row>
    <row r="429" spans="1:10" s="32" customFormat="1" ht="16.5" customHeight="1" outlineLevel="1" x14ac:dyDescent="0.2">
      <c r="A429" s="17" t="s">
        <v>845</v>
      </c>
      <c r="B429" s="18" t="s">
        <v>846</v>
      </c>
      <c r="D429" s="17" t="s">
        <v>234</v>
      </c>
      <c r="E429" s="17" t="s">
        <v>9</v>
      </c>
      <c r="F429" s="19" t="s">
        <v>1210</v>
      </c>
      <c r="G429" s="19" t="s">
        <v>1357</v>
      </c>
      <c r="H429" s="21">
        <v>39427</v>
      </c>
      <c r="I429" s="21">
        <v>41848</v>
      </c>
      <c r="J429" s="23">
        <v>6.45</v>
      </c>
    </row>
    <row r="430" spans="1:10" s="32" customFormat="1" ht="16.5" customHeight="1" outlineLevel="1" x14ac:dyDescent="0.2">
      <c r="A430" s="17" t="s">
        <v>847</v>
      </c>
      <c r="B430" s="18" t="s">
        <v>848</v>
      </c>
      <c r="C430" s="18" t="s">
        <v>729</v>
      </c>
      <c r="D430" s="17" t="s">
        <v>110</v>
      </c>
      <c r="E430" s="17" t="s">
        <v>9</v>
      </c>
      <c r="F430" s="19" t="s">
        <v>1210</v>
      </c>
      <c r="G430" s="19">
        <v>2069</v>
      </c>
      <c r="H430" s="21">
        <v>39427</v>
      </c>
      <c r="I430" s="31"/>
      <c r="J430" s="23">
        <v>0.48</v>
      </c>
    </row>
    <row r="431" spans="1:10" s="32" customFormat="1" ht="16.5" customHeight="1" outlineLevel="1" x14ac:dyDescent="0.2">
      <c r="A431" s="17" t="s">
        <v>849</v>
      </c>
      <c r="B431" s="18" t="s">
        <v>850</v>
      </c>
      <c r="C431" s="18" t="s">
        <v>533</v>
      </c>
      <c r="D431" s="17" t="s">
        <v>63</v>
      </c>
      <c r="E431" s="17" t="s">
        <v>4</v>
      </c>
      <c r="F431" s="19" t="s">
        <v>1210</v>
      </c>
      <c r="G431" s="37" t="s">
        <v>1454</v>
      </c>
      <c r="H431" s="21">
        <v>39405</v>
      </c>
      <c r="I431" s="21">
        <v>43097</v>
      </c>
      <c r="J431" s="23">
        <v>2.33</v>
      </c>
    </row>
    <row r="432" spans="1:10" s="32" customFormat="1" ht="16.5" customHeight="1" outlineLevel="1" x14ac:dyDescent="0.2">
      <c r="A432" s="17" t="s">
        <v>851</v>
      </c>
      <c r="B432" s="18" t="s">
        <v>852</v>
      </c>
      <c r="C432" s="18" t="s">
        <v>182</v>
      </c>
      <c r="D432" s="17" t="s">
        <v>130</v>
      </c>
      <c r="E432" s="17" t="s">
        <v>9</v>
      </c>
      <c r="F432" s="19" t="s">
        <v>1211</v>
      </c>
      <c r="G432" s="19" t="s">
        <v>1360</v>
      </c>
      <c r="H432" s="21">
        <v>39399</v>
      </c>
      <c r="I432" s="31"/>
      <c r="J432" s="23">
        <v>3.05</v>
      </c>
    </row>
    <row r="433" spans="1:10" s="32" customFormat="1" ht="16.5" customHeight="1" outlineLevel="1" x14ac:dyDescent="0.2">
      <c r="A433" s="17" t="s">
        <v>853</v>
      </c>
      <c r="B433" s="18" t="s">
        <v>854</v>
      </c>
      <c r="C433" s="18" t="s">
        <v>233</v>
      </c>
      <c r="D433" s="17" t="s">
        <v>234</v>
      </c>
      <c r="E433" s="17" t="s">
        <v>9</v>
      </c>
      <c r="F433" s="19" t="s">
        <v>1210</v>
      </c>
      <c r="G433" s="19">
        <v>2093</v>
      </c>
      <c r="H433" s="21">
        <v>39398</v>
      </c>
      <c r="I433" s="31"/>
      <c r="J433" s="23">
        <v>1080.76</v>
      </c>
    </row>
    <row r="434" spans="1:10" s="32" customFormat="1" ht="16.5" customHeight="1" outlineLevel="1" x14ac:dyDescent="0.2">
      <c r="A434" s="17" t="s">
        <v>855</v>
      </c>
      <c r="B434" s="18" t="s">
        <v>856</v>
      </c>
      <c r="C434" s="18" t="s">
        <v>33</v>
      </c>
      <c r="D434" s="17" t="s">
        <v>26</v>
      </c>
      <c r="E434" s="17" t="s">
        <v>27</v>
      </c>
      <c r="F434" s="19" t="s">
        <v>1210</v>
      </c>
      <c r="G434" s="19" t="s">
        <v>1676</v>
      </c>
      <c r="H434" s="21">
        <v>39394</v>
      </c>
      <c r="I434" s="31"/>
      <c r="J434" s="23">
        <v>3.7</v>
      </c>
    </row>
    <row r="435" spans="1:10" s="32" customFormat="1" ht="16.5" customHeight="1" outlineLevel="1" x14ac:dyDescent="0.2">
      <c r="A435" s="17" t="s">
        <v>857</v>
      </c>
      <c r="B435" s="18" t="s">
        <v>858</v>
      </c>
      <c r="C435" s="18" t="s">
        <v>859</v>
      </c>
      <c r="D435" s="17" t="s">
        <v>860</v>
      </c>
      <c r="E435" s="17" t="s">
        <v>72</v>
      </c>
      <c r="F435" s="19" t="s">
        <v>1211</v>
      </c>
      <c r="G435" s="19" t="s">
        <v>1523</v>
      </c>
      <c r="H435" s="21">
        <v>39394</v>
      </c>
      <c r="I435" s="31"/>
      <c r="J435" s="23">
        <v>49.03</v>
      </c>
    </row>
    <row r="436" spans="1:10" s="32" customFormat="1" ht="16.5" customHeight="1" outlineLevel="1" x14ac:dyDescent="0.2">
      <c r="A436" s="17" t="s">
        <v>861</v>
      </c>
      <c r="B436" s="18" t="s">
        <v>862</v>
      </c>
      <c r="C436" s="18" t="s">
        <v>863</v>
      </c>
      <c r="D436" s="17" t="s">
        <v>864</v>
      </c>
      <c r="E436" s="17" t="s">
        <v>27</v>
      </c>
      <c r="F436" s="19" t="s">
        <v>1211</v>
      </c>
      <c r="G436" s="34" t="s">
        <v>1677</v>
      </c>
      <c r="H436" s="21">
        <v>39387</v>
      </c>
      <c r="I436" s="31"/>
      <c r="J436" s="23">
        <v>11931.7</v>
      </c>
    </row>
    <row r="437" spans="1:10" s="32" customFormat="1" ht="16.5" customHeight="1" outlineLevel="1" x14ac:dyDescent="0.2">
      <c r="A437" s="17" t="s">
        <v>865</v>
      </c>
      <c r="B437" s="18" t="s">
        <v>866</v>
      </c>
      <c r="C437" s="18" t="s">
        <v>177</v>
      </c>
      <c r="D437" s="17" t="s">
        <v>130</v>
      </c>
      <c r="E437" s="17" t="s">
        <v>9</v>
      </c>
      <c r="F437" s="19" t="s">
        <v>1211</v>
      </c>
      <c r="G437" s="19" t="s">
        <v>1361</v>
      </c>
      <c r="H437" s="21">
        <v>39322</v>
      </c>
      <c r="I437" s="31"/>
      <c r="J437" s="23">
        <v>322.58</v>
      </c>
    </row>
    <row r="438" spans="1:10" s="32" customFormat="1" ht="16.5" customHeight="1" outlineLevel="1" x14ac:dyDescent="0.2">
      <c r="A438" s="17" t="s">
        <v>867</v>
      </c>
      <c r="B438" s="18" t="s">
        <v>868</v>
      </c>
      <c r="C438" s="18" t="s">
        <v>869</v>
      </c>
      <c r="D438" s="17" t="s">
        <v>253</v>
      </c>
      <c r="E438" s="17" t="s">
        <v>27</v>
      </c>
      <c r="F438" s="19" t="s">
        <v>1211</v>
      </c>
      <c r="G438" s="19" t="s">
        <v>1678</v>
      </c>
      <c r="H438" s="21">
        <v>39301</v>
      </c>
      <c r="I438" s="31"/>
      <c r="J438" s="23">
        <v>3.42</v>
      </c>
    </row>
    <row r="439" spans="1:10" s="32" customFormat="1" ht="16.5" customHeight="1" outlineLevel="1" x14ac:dyDescent="0.2">
      <c r="A439" s="17" t="s">
        <v>870</v>
      </c>
      <c r="B439" s="18" t="s">
        <v>871</v>
      </c>
      <c r="C439" s="18" t="s">
        <v>872</v>
      </c>
      <c r="D439" s="17" t="s">
        <v>14</v>
      </c>
      <c r="E439" s="17" t="s">
        <v>15</v>
      </c>
      <c r="F439" s="19" t="s">
        <v>1211</v>
      </c>
      <c r="G439" s="34" t="s">
        <v>1497</v>
      </c>
      <c r="H439" s="21">
        <v>39281</v>
      </c>
      <c r="I439" s="31"/>
      <c r="J439" s="23">
        <v>12.81</v>
      </c>
    </row>
    <row r="440" spans="1:10" s="32" customFormat="1" ht="16.5" customHeight="1" outlineLevel="1" x14ac:dyDescent="0.2">
      <c r="A440" s="17" t="s">
        <v>873</v>
      </c>
      <c r="B440" s="18" t="s">
        <v>874</v>
      </c>
      <c r="C440" s="18" t="s">
        <v>667</v>
      </c>
      <c r="D440" s="17" t="s">
        <v>83</v>
      </c>
      <c r="E440" s="17" t="s">
        <v>9</v>
      </c>
      <c r="F440" s="19" t="s">
        <v>1210</v>
      </c>
      <c r="G440" s="38" t="s">
        <v>1362</v>
      </c>
      <c r="H440" s="21">
        <v>39247</v>
      </c>
      <c r="I440" s="31"/>
      <c r="J440" s="23">
        <v>3.7</v>
      </c>
    </row>
    <row r="441" spans="1:10" s="32" customFormat="1" ht="16.5" customHeight="1" outlineLevel="1" x14ac:dyDescent="0.2">
      <c r="A441" s="17" t="s">
        <v>875</v>
      </c>
      <c r="B441" s="18" t="s">
        <v>876</v>
      </c>
      <c r="C441" s="18" t="s">
        <v>177</v>
      </c>
      <c r="D441" s="17" t="s">
        <v>130</v>
      </c>
      <c r="E441" s="17" t="s">
        <v>9</v>
      </c>
      <c r="F441" s="19" t="s">
        <v>1210</v>
      </c>
      <c r="G441" s="38" t="s">
        <v>1363</v>
      </c>
      <c r="H441" s="21">
        <v>39195</v>
      </c>
      <c r="I441" s="31"/>
      <c r="J441" s="23">
        <v>14</v>
      </c>
    </row>
    <row r="442" spans="1:10" s="32" customFormat="1" ht="16.5" customHeight="1" outlineLevel="1" x14ac:dyDescent="0.2">
      <c r="A442" s="17" t="s">
        <v>877</v>
      </c>
      <c r="B442" s="18" t="s">
        <v>878</v>
      </c>
      <c r="C442" s="18" t="s">
        <v>70</v>
      </c>
      <c r="D442" s="17" t="s">
        <v>71</v>
      </c>
      <c r="E442" s="17" t="s">
        <v>72</v>
      </c>
      <c r="F442" s="19" t="s">
        <v>1210</v>
      </c>
      <c r="G442" s="34" t="s">
        <v>1524</v>
      </c>
      <c r="H442" s="21">
        <v>39184</v>
      </c>
      <c r="I442" s="31"/>
      <c r="J442" s="23">
        <v>13.8</v>
      </c>
    </row>
    <row r="443" spans="1:10" s="32" customFormat="1" ht="16.5" customHeight="1" outlineLevel="1" x14ac:dyDescent="0.2">
      <c r="A443" s="17" t="s">
        <v>879</v>
      </c>
      <c r="B443" s="18" t="s">
        <v>880</v>
      </c>
      <c r="C443" s="18" t="s">
        <v>33</v>
      </c>
      <c r="D443" s="17" t="s">
        <v>26</v>
      </c>
      <c r="E443" s="17" t="s">
        <v>27</v>
      </c>
      <c r="F443" s="19" t="s">
        <v>1210</v>
      </c>
      <c r="G443" s="19" t="s">
        <v>1679</v>
      </c>
      <c r="H443" s="21">
        <v>39184</v>
      </c>
      <c r="I443" s="31"/>
      <c r="J443" s="23">
        <v>31.97</v>
      </c>
    </row>
    <row r="444" spans="1:10" s="32" customFormat="1" ht="16.5" customHeight="1" outlineLevel="1" x14ac:dyDescent="0.2">
      <c r="A444" s="17" t="s">
        <v>881</v>
      </c>
      <c r="B444" s="18" t="s">
        <v>882</v>
      </c>
      <c r="C444" s="18" t="s">
        <v>302</v>
      </c>
      <c r="D444" s="17" t="s">
        <v>48</v>
      </c>
      <c r="E444" s="17" t="s">
        <v>4</v>
      </c>
      <c r="F444" s="19" t="s">
        <v>1210</v>
      </c>
      <c r="G444" s="38" t="s">
        <v>1456</v>
      </c>
      <c r="H444" s="21">
        <v>39175</v>
      </c>
      <c r="I444" s="31"/>
      <c r="J444" s="23">
        <v>2.42</v>
      </c>
    </row>
    <row r="445" spans="1:10" s="32" customFormat="1" ht="16.5" customHeight="1" outlineLevel="1" x14ac:dyDescent="0.2">
      <c r="A445" s="17" t="s">
        <v>883</v>
      </c>
      <c r="B445" s="18" t="s">
        <v>884</v>
      </c>
      <c r="C445" s="18" t="s">
        <v>822</v>
      </c>
      <c r="D445" s="17" t="s">
        <v>234</v>
      </c>
      <c r="E445" s="17" t="s">
        <v>9</v>
      </c>
      <c r="F445" s="19" t="s">
        <v>1210</v>
      </c>
      <c r="G445" s="19" t="s">
        <v>1359</v>
      </c>
      <c r="H445" s="21">
        <v>39153</v>
      </c>
      <c r="I445" s="31"/>
      <c r="J445" s="23">
        <v>8.39</v>
      </c>
    </row>
    <row r="446" spans="1:10" s="32" customFormat="1" ht="16.5" customHeight="1" outlineLevel="1" x14ac:dyDescent="0.2">
      <c r="A446" s="17" t="s">
        <v>885</v>
      </c>
      <c r="B446" s="18" t="s">
        <v>886</v>
      </c>
      <c r="C446" s="18" t="s">
        <v>533</v>
      </c>
      <c r="D446" s="17" t="s">
        <v>63</v>
      </c>
      <c r="E446" s="17" t="s">
        <v>4</v>
      </c>
      <c r="F446" s="19" t="s">
        <v>1210</v>
      </c>
      <c r="G446" s="20" t="s">
        <v>1455</v>
      </c>
      <c r="H446" s="21">
        <v>39118</v>
      </c>
      <c r="I446" s="31"/>
      <c r="J446" s="23">
        <v>15.34</v>
      </c>
    </row>
    <row r="447" spans="1:10" s="32" customFormat="1" ht="16.5" customHeight="1" outlineLevel="1" x14ac:dyDescent="0.2">
      <c r="A447" s="17" t="s">
        <v>887</v>
      </c>
      <c r="B447" s="18" t="s">
        <v>888</v>
      </c>
      <c r="C447" s="18" t="s">
        <v>25</v>
      </c>
      <c r="D447" s="17" t="s">
        <v>26</v>
      </c>
      <c r="E447" s="17" t="s">
        <v>27</v>
      </c>
      <c r="F447" s="19" t="s">
        <v>1211</v>
      </c>
      <c r="G447" s="19" t="s">
        <v>1680</v>
      </c>
      <c r="H447" s="21">
        <v>39092</v>
      </c>
      <c r="I447" s="31"/>
      <c r="J447" s="23">
        <v>18.3</v>
      </c>
    </row>
    <row r="448" spans="1:10" s="32" customFormat="1" ht="16.5" customHeight="1" outlineLevel="1" x14ac:dyDescent="0.2">
      <c r="A448" s="17" t="s">
        <v>889</v>
      </c>
      <c r="B448" s="18" t="s">
        <v>890</v>
      </c>
      <c r="C448" s="18" t="s">
        <v>33</v>
      </c>
      <c r="D448" s="17" t="s">
        <v>26</v>
      </c>
      <c r="E448" s="17" t="s">
        <v>27</v>
      </c>
      <c r="F448" s="19" t="s">
        <v>1210</v>
      </c>
      <c r="G448" s="19" t="s">
        <v>1681</v>
      </c>
      <c r="H448" s="21">
        <v>39065</v>
      </c>
      <c r="I448" s="31"/>
      <c r="J448" s="23">
        <v>18.89</v>
      </c>
    </row>
    <row r="449" spans="1:10" s="32" customFormat="1" ht="16.5" customHeight="1" outlineLevel="1" x14ac:dyDescent="0.2">
      <c r="A449" s="17" t="s">
        <v>891</v>
      </c>
      <c r="B449" s="18" t="s">
        <v>892</v>
      </c>
      <c r="C449" s="18" t="s">
        <v>358</v>
      </c>
      <c r="D449" s="17" t="s">
        <v>19</v>
      </c>
      <c r="E449" s="17" t="s">
        <v>4</v>
      </c>
      <c r="F449" s="19" t="s">
        <v>1210</v>
      </c>
      <c r="G449" s="19" t="s">
        <v>1457</v>
      </c>
      <c r="H449" s="21">
        <v>39055</v>
      </c>
      <c r="I449" s="31"/>
      <c r="J449" s="23">
        <v>9.27</v>
      </c>
    </row>
    <row r="450" spans="1:10" s="32" customFormat="1" ht="16.5" customHeight="1" outlineLevel="1" x14ac:dyDescent="0.2">
      <c r="A450" s="17" t="s">
        <v>893</v>
      </c>
      <c r="B450" s="18" t="s">
        <v>894</v>
      </c>
      <c r="C450" s="18" t="s">
        <v>895</v>
      </c>
      <c r="D450" s="17" t="s">
        <v>92</v>
      </c>
      <c r="E450" s="17" t="s">
        <v>93</v>
      </c>
      <c r="F450" s="19" t="s">
        <v>1210</v>
      </c>
      <c r="G450" s="34" t="s">
        <v>1566</v>
      </c>
      <c r="H450" s="21">
        <v>39034</v>
      </c>
      <c r="I450" s="31"/>
      <c r="J450" s="23">
        <v>283.54000000000002</v>
      </c>
    </row>
    <row r="451" spans="1:10" s="32" customFormat="1" ht="16.5" customHeight="1" outlineLevel="1" x14ac:dyDescent="0.2">
      <c r="A451" s="17" t="s">
        <v>896</v>
      </c>
      <c r="B451" s="18" t="s">
        <v>897</v>
      </c>
      <c r="C451" s="18" t="s">
        <v>70</v>
      </c>
      <c r="D451" s="17" t="s">
        <v>71</v>
      </c>
      <c r="E451" s="17" t="s">
        <v>72</v>
      </c>
      <c r="F451" s="19" t="s">
        <v>1210</v>
      </c>
      <c r="G451" s="19" t="s">
        <v>1525</v>
      </c>
      <c r="H451" s="21">
        <v>39030</v>
      </c>
      <c r="I451" s="31"/>
      <c r="J451" s="23">
        <v>3</v>
      </c>
    </row>
    <row r="452" spans="1:10" s="32" customFormat="1" ht="16.5" customHeight="1" outlineLevel="1" x14ac:dyDescent="0.2">
      <c r="A452" s="17" t="s">
        <v>898</v>
      </c>
      <c r="B452" s="18" t="s">
        <v>899</v>
      </c>
      <c r="C452" s="18" t="s">
        <v>33</v>
      </c>
      <c r="D452" s="17" t="s">
        <v>26</v>
      </c>
      <c r="E452" s="17" t="s">
        <v>27</v>
      </c>
      <c r="F452" s="19" t="s">
        <v>1210</v>
      </c>
      <c r="G452" s="19" t="s">
        <v>1682</v>
      </c>
      <c r="H452" s="21">
        <v>39016</v>
      </c>
      <c r="I452" s="21">
        <v>42733</v>
      </c>
      <c r="J452" s="23">
        <v>4.2699999999999996</v>
      </c>
    </row>
    <row r="453" spans="1:10" s="32" customFormat="1" ht="16.5" customHeight="1" outlineLevel="1" x14ac:dyDescent="0.2">
      <c r="A453" s="17" t="s">
        <v>900</v>
      </c>
      <c r="B453" s="18" t="s">
        <v>901</v>
      </c>
      <c r="C453" s="18" t="s">
        <v>70</v>
      </c>
      <c r="D453" s="17" t="s">
        <v>71</v>
      </c>
      <c r="E453" s="17" t="s">
        <v>72</v>
      </c>
      <c r="F453" s="19" t="s">
        <v>1211</v>
      </c>
      <c r="G453" s="19" t="s">
        <v>1526</v>
      </c>
      <c r="H453" s="21">
        <v>38981</v>
      </c>
      <c r="I453" s="31"/>
      <c r="J453" s="23">
        <v>0.46</v>
      </c>
    </row>
    <row r="454" spans="1:10" s="32" customFormat="1" ht="16.5" customHeight="1" outlineLevel="1" x14ac:dyDescent="0.2">
      <c r="A454" s="17" t="s">
        <v>902</v>
      </c>
      <c r="B454" s="18" t="s">
        <v>903</v>
      </c>
      <c r="C454" s="18" t="s">
        <v>33</v>
      </c>
      <c r="D454" s="17" t="s">
        <v>26</v>
      </c>
      <c r="E454" s="17" t="s">
        <v>27</v>
      </c>
      <c r="F454" s="19" t="s">
        <v>1210</v>
      </c>
      <c r="G454" s="19" t="s">
        <v>1683</v>
      </c>
      <c r="H454" s="21">
        <v>38967</v>
      </c>
      <c r="I454" s="31"/>
      <c r="J454" s="23">
        <v>28</v>
      </c>
    </row>
    <row r="455" spans="1:10" s="32" customFormat="1" ht="16.5" customHeight="1" outlineLevel="1" x14ac:dyDescent="0.2">
      <c r="A455" s="17" t="s">
        <v>904</v>
      </c>
      <c r="B455" s="18" t="s">
        <v>905</v>
      </c>
      <c r="C455" s="18" t="s">
        <v>33</v>
      </c>
      <c r="D455" s="17" t="s">
        <v>26</v>
      </c>
      <c r="E455" s="17" t="s">
        <v>27</v>
      </c>
      <c r="F455" s="19" t="s">
        <v>1211</v>
      </c>
      <c r="G455" s="19" t="s">
        <v>1684</v>
      </c>
      <c r="H455" s="21">
        <v>38951</v>
      </c>
      <c r="I455" s="31"/>
      <c r="J455" s="23">
        <v>18.79</v>
      </c>
    </row>
    <row r="456" spans="1:10" s="32" customFormat="1" ht="16.5" customHeight="1" outlineLevel="1" x14ac:dyDescent="0.2">
      <c r="A456" s="17" t="s">
        <v>906</v>
      </c>
      <c r="B456" s="18" t="s">
        <v>907</v>
      </c>
      <c r="C456" s="18" t="s">
        <v>908</v>
      </c>
      <c r="D456" s="17" t="s">
        <v>172</v>
      </c>
      <c r="E456" s="17" t="s">
        <v>93</v>
      </c>
      <c r="F456" s="19" t="s">
        <v>1211</v>
      </c>
      <c r="G456" s="34" t="s">
        <v>1567</v>
      </c>
      <c r="H456" s="21">
        <v>38950</v>
      </c>
      <c r="I456" s="31"/>
      <c r="J456" s="23">
        <v>43.69</v>
      </c>
    </row>
    <row r="457" spans="1:10" s="32" customFormat="1" ht="16.5" customHeight="1" outlineLevel="1" x14ac:dyDescent="0.2">
      <c r="A457" s="17" t="s">
        <v>909</v>
      </c>
      <c r="B457" s="18" t="s">
        <v>910</v>
      </c>
      <c r="C457" s="18" t="s">
        <v>277</v>
      </c>
      <c r="D457" s="17" t="s">
        <v>278</v>
      </c>
      <c r="E457" s="17" t="s">
        <v>72</v>
      </c>
      <c r="F457" s="19" t="s">
        <v>1210</v>
      </c>
      <c r="G457" s="19" t="s">
        <v>1527</v>
      </c>
      <c r="H457" s="21">
        <v>38899</v>
      </c>
      <c r="I457" s="21">
        <v>38987</v>
      </c>
      <c r="J457" s="23">
        <v>5.18</v>
      </c>
    </row>
    <row r="458" spans="1:10" s="32" customFormat="1" ht="16.5" customHeight="1" outlineLevel="1" x14ac:dyDescent="0.2">
      <c r="A458" s="17" t="s">
        <v>911</v>
      </c>
      <c r="B458" s="18" t="s">
        <v>912</v>
      </c>
      <c r="C458" s="18" t="s">
        <v>533</v>
      </c>
      <c r="D458" s="17" t="s">
        <v>63</v>
      </c>
      <c r="E458" s="17" t="s">
        <v>4</v>
      </c>
      <c r="F458" s="19" t="s">
        <v>1211</v>
      </c>
      <c r="G458" s="19" t="s">
        <v>1458</v>
      </c>
      <c r="H458" s="21">
        <v>38874</v>
      </c>
      <c r="I458" s="31"/>
      <c r="J458" s="23">
        <v>56.62</v>
      </c>
    </row>
    <row r="459" spans="1:10" s="32" customFormat="1" ht="16.5" customHeight="1" outlineLevel="1" x14ac:dyDescent="0.2">
      <c r="A459" s="17" t="s">
        <v>913</v>
      </c>
      <c r="B459" s="18" t="s">
        <v>914</v>
      </c>
      <c r="C459" s="18" t="s">
        <v>915</v>
      </c>
      <c r="D459" s="17" t="s">
        <v>3</v>
      </c>
      <c r="E459" s="17" t="s">
        <v>4</v>
      </c>
      <c r="F459" s="19" t="s">
        <v>1210</v>
      </c>
      <c r="G459" s="19" t="s">
        <v>1459</v>
      </c>
      <c r="H459" s="21">
        <v>38845</v>
      </c>
      <c r="I459" s="31"/>
      <c r="J459" s="23">
        <v>93</v>
      </c>
    </row>
    <row r="460" spans="1:10" s="32" customFormat="1" ht="16.5" customHeight="1" outlineLevel="1" x14ac:dyDescent="0.2">
      <c r="A460" s="17" t="s">
        <v>916</v>
      </c>
      <c r="B460" s="18" t="s">
        <v>917</v>
      </c>
      <c r="D460" s="17" t="s">
        <v>253</v>
      </c>
      <c r="E460" s="17" t="s">
        <v>27</v>
      </c>
      <c r="F460" s="19" t="s">
        <v>1211</v>
      </c>
      <c r="G460" s="34" t="s">
        <v>1685</v>
      </c>
      <c r="H460" s="21">
        <v>38839</v>
      </c>
      <c r="I460" s="31"/>
      <c r="J460" s="23">
        <v>3</v>
      </c>
    </row>
    <row r="461" spans="1:10" s="32" customFormat="1" ht="16.5" customHeight="1" outlineLevel="1" x14ac:dyDescent="0.2">
      <c r="A461" s="17" t="s">
        <v>918</v>
      </c>
      <c r="B461" s="18" t="s">
        <v>919</v>
      </c>
      <c r="C461" s="18" t="s">
        <v>33</v>
      </c>
      <c r="D461" s="17" t="s">
        <v>26</v>
      </c>
      <c r="E461" s="17" t="s">
        <v>27</v>
      </c>
      <c r="F461" s="19" t="s">
        <v>1210</v>
      </c>
      <c r="G461" s="19" t="s">
        <v>1686</v>
      </c>
      <c r="H461" s="21">
        <v>38834</v>
      </c>
      <c r="I461" s="31"/>
      <c r="J461" s="23">
        <v>4</v>
      </c>
    </row>
    <row r="462" spans="1:10" s="32" customFormat="1" ht="16.5" customHeight="1" outlineLevel="1" x14ac:dyDescent="0.2">
      <c r="A462" s="17" t="s">
        <v>920</v>
      </c>
      <c r="B462" s="18" t="s">
        <v>921</v>
      </c>
      <c r="C462" s="18" t="s">
        <v>33</v>
      </c>
      <c r="D462" s="17" t="s">
        <v>26</v>
      </c>
      <c r="E462" s="17" t="s">
        <v>27</v>
      </c>
      <c r="F462" s="19" t="s">
        <v>1210</v>
      </c>
      <c r="G462" s="19" t="s">
        <v>1687</v>
      </c>
      <c r="H462" s="21">
        <v>38834</v>
      </c>
      <c r="I462" s="31"/>
      <c r="J462" s="23">
        <v>4</v>
      </c>
    </row>
    <row r="463" spans="1:10" s="32" customFormat="1" ht="16.5" customHeight="1" outlineLevel="1" x14ac:dyDescent="0.2">
      <c r="A463" s="17" t="s">
        <v>922</v>
      </c>
      <c r="B463" s="18" t="s">
        <v>923</v>
      </c>
      <c r="C463" s="18" t="s">
        <v>924</v>
      </c>
      <c r="D463" s="17" t="s">
        <v>71</v>
      </c>
      <c r="E463" s="17" t="s">
        <v>72</v>
      </c>
      <c r="F463" s="19" t="s">
        <v>1210</v>
      </c>
      <c r="G463" s="19" t="s">
        <v>1528</v>
      </c>
      <c r="H463" s="21">
        <v>38834</v>
      </c>
      <c r="I463" s="31"/>
      <c r="J463" s="23">
        <v>583</v>
      </c>
    </row>
    <row r="464" spans="1:10" s="32" customFormat="1" ht="16.5" customHeight="1" outlineLevel="1" x14ac:dyDescent="0.2">
      <c r="A464" s="17" t="s">
        <v>925</v>
      </c>
      <c r="B464" s="18" t="s">
        <v>926</v>
      </c>
      <c r="D464" s="17" t="s">
        <v>927</v>
      </c>
      <c r="E464" s="17" t="s">
        <v>15</v>
      </c>
      <c r="F464" s="19" t="s">
        <v>1211</v>
      </c>
      <c r="G464" s="34" t="s">
        <v>1498</v>
      </c>
      <c r="H464" s="21">
        <v>38783</v>
      </c>
      <c r="I464" s="31"/>
      <c r="J464" s="23">
        <v>12268</v>
      </c>
    </row>
    <row r="465" spans="1:10" s="32" customFormat="1" ht="16.5" customHeight="1" outlineLevel="1" x14ac:dyDescent="0.2">
      <c r="A465" s="17" t="s">
        <v>928</v>
      </c>
      <c r="B465" s="18" t="s">
        <v>929</v>
      </c>
      <c r="C465" s="18" t="s">
        <v>177</v>
      </c>
      <c r="D465" s="17" t="s">
        <v>130</v>
      </c>
      <c r="E465" s="17" t="s">
        <v>9</v>
      </c>
      <c r="F465" s="19" t="s">
        <v>1210</v>
      </c>
      <c r="G465" s="19">
        <v>60213701</v>
      </c>
      <c r="H465" s="21">
        <v>38761</v>
      </c>
      <c r="I465" s="31"/>
      <c r="J465" s="23">
        <v>73</v>
      </c>
    </row>
    <row r="466" spans="1:10" s="32" customFormat="1" ht="16.5" customHeight="1" outlineLevel="1" x14ac:dyDescent="0.2">
      <c r="A466" s="17" t="s">
        <v>930</v>
      </c>
      <c r="B466" s="18" t="s">
        <v>931</v>
      </c>
      <c r="C466" s="18" t="s">
        <v>545</v>
      </c>
      <c r="D466" s="17" t="s">
        <v>546</v>
      </c>
      <c r="E466" s="17" t="s">
        <v>15</v>
      </c>
      <c r="F466" s="19" t="s">
        <v>1210</v>
      </c>
      <c r="G466" s="34" t="s">
        <v>1499</v>
      </c>
      <c r="H466" s="21">
        <v>38677</v>
      </c>
      <c r="I466" s="31"/>
      <c r="J466" s="23">
        <v>9.86</v>
      </c>
    </row>
    <row r="467" spans="1:10" s="32" customFormat="1" ht="16.5" customHeight="1" outlineLevel="1" x14ac:dyDescent="0.2">
      <c r="A467" s="17" t="s">
        <v>932</v>
      </c>
      <c r="B467" s="18" t="s">
        <v>933</v>
      </c>
      <c r="C467" s="18" t="s">
        <v>70</v>
      </c>
      <c r="D467" s="17" t="s">
        <v>71</v>
      </c>
      <c r="E467" s="17" t="s">
        <v>72</v>
      </c>
      <c r="F467" s="19" t="s">
        <v>1211</v>
      </c>
      <c r="G467" s="19" t="s">
        <v>1529</v>
      </c>
      <c r="H467" s="21">
        <v>38673</v>
      </c>
      <c r="I467" s="31"/>
      <c r="J467" s="23">
        <v>17</v>
      </c>
    </row>
    <row r="468" spans="1:10" s="32" customFormat="1" ht="16.5" customHeight="1" outlineLevel="1" x14ac:dyDescent="0.2">
      <c r="A468" s="17" t="s">
        <v>934</v>
      </c>
      <c r="B468" s="18" t="s">
        <v>935</v>
      </c>
      <c r="C468" s="18" t="s">
        <v>149</v>
      </c>
      <c r="D468" s="17" t="s">
        <v>150</v>
      </c>
      <c r="E468" s="17" t="s">
        <v>93</v>
      </c>
      <c r="F468" s="19" t="s">
        <v>1210</v>
      </c>
      <c r="G468" s="34" t="s">
        <v>1568</v>
      </c>
      <c r="H468" s="21">
        <v>38664</v>
      </c>
      <c r="I468" s="31"/>
      <c r="J468" s="23">
        <v>1</v>
      </c>
    </row>
    <row r="469" spans="1:10" s="32" customFormat="1" ht="16.5" customHeight="1" outlineLevel="1" x14ac:dyDescent="0.2">
      <c r="A469" s="17" t="s">
        <v>936</v>
      </c>
      <c r="B469" s="18" t="s">
        <v>937</v>
      </c>
      <c r="C469" s="18" t="s">
        <v>116</v>
      </c>
      <c r="D469" s="17" t="s">
        <v>3</v>
      </c>
      <c r="E469" s="17" t="s">
        <v>4</v>
      </c>
      <c r="F469" s="19" t="s">
        <v>1210</v>
      </c>
      <c r="G469" s="19" t="s">
        <v>1460</v>
      </c>
      <c r="H469" s="21">
        <v>38643</v>
      </c>
      <c r="I469" s="31"/>
      <c r="J469" s="23">
        <v>4.1399999999999997</v>
      </c>
    </row>
    <row r="470" spans="1:10" s="32" customFormat="1" ht="16.5" customHeight="1" outlineLevel="1" x14ac:dyDescent="0.2">
      <c r="A470" s="17" t="s">
        <v>938</v>
      </c>
      <c r="B470" s="18" t="s">
        <v>939</v>
      </c>
      <c r="D470" s="17" t="s">
        <v>253</v>
      </c>
      <c r="E470" s="17" t="s">
        <v>27</v>
      </c>
      <c r="F470" s="19" t="s">
        <v>1211</v>
      </c>
      <c r="G470" s="19" t="s">
        <v>1688</v>
      </c>
      <c r="H470" s="21">
        <v>38615</v>
      </c>
      <c r="I470" s="31"/>
      <c r="J470" s="23">
        <v>1500</v>
      </c>
    </row>
    <row r="471" spans="1:10" s="32" customFormat="1" ht="16.5" customHeight="1" outlineLevel="1" x14ac:dyDescent="0.2">
      <c r="A471" s="17" t="s">
        <v>940</v>
      </c>
      <c r="B471" s="18" t="s">
        <v>941</v>
      </c>
      <c r="C471" s="18" t="s">
        <v>70</v>
      </c>
      <c r="D471" s="17" t="s">
        <v>71</v>
      </c>
      <c r="E471" s="17" t="s">
        <v>72</v>
      </c>
      <c r="F471" s="19" t="s">
        <v>1210</v>
      </c>
      <c r="G471" s="19" t="s">
        <v>1530</v>
      </c>
      <c r="H471" s="21">
        <v>38610</v>
      </c>
      <c r="I471" s="31"/>
      <c r="J471" s="23">
        <v>1</v>
      </c>
    </row>
    <row r="472" spans="1:10" s="32" customFormat="1" ht="16.5" customHeight="1" outlineLevel="1" x14ac:dyDescent="0.2">
      <c r="A472" s="17" t="s">
        <v>942</v>
      </c>
      <c r="B472" s="18" t="s">
        <v>943</v>
      </c>
      <c r="C472" s="18" t="s">
        <v>149</v>
      </c>
      <c r="D472" s="17" t="s">
        <v>150</v>
      </c>
      <c r="E472" s="17" t="s">
        <v>93</v>
      </c>
      <c r="F472" s="19" t="s">
        <v>1210</v>
      </c>
      <c r="G472" s="34" t="s">
        <v>1569</v>
      </c>
      <c r="H472" s="21">
        <v>38608</v>
      </c>
      <c r="I472" s="31"/>
      <c r="J472" s="23">
        <v>95</v>
      </c>
    </row>
    <row r="473" spans="1:10" s="32" customFormat="1" ht="16.5" customHeight="1" outlineLevel="1" x14ac:dyDescent="0.2">
      <c r="A473" s="17" t="s">
        <v>944</v>
      </c>
      <c r="B473" s="18" t="s">
        <v>945</v>
      </c>
      <c r="C473" s="18" t="s">
        <v>946</v>
      </c>
      <c r="D473" s="17" t="s">
        <v>947</v>
      </c>
      <c r="E473" s="17" t="s">
        <v>93</v>
      </c>
      <c r="F473" s="19" t="s">
        <v>1211</v>
      </c>
      <c r="G473" s="34" t="s">
        <v>1570</v>
      </c>
      <c r="H473" s="21">
        <v>38608</v>
      </c>
      <c r="I473" s="31"/>
      <c r="J473" s="23">
        <v>9</v>
      </c>
    </row>
    <row r="474" spans="1:10" s="32" customFormat="1" ht="16.5" customHeight="1" outlineLevel="1" x14ac:dyDescent="0.2">
      <c r="A474" s="17" t="s">
        <v>948</v>
      </c>
      <c r="B474" s="18" t="s">
        <v>949</v>
      </c>
      <c r="C474" s="18" t="s">
        <v>33</v>
      </c>
      <c r="D474" s="17" t="s">
        <v>26</v>
      </c>
      <c r="E474" s="17" t="s">
        <v>27</v>
      </c>
      <c r="F474" s="19" t="s">
        <v>1210</v>
      </c>
      <c r="G474" s="19" t="s">
        <v>1689</v>
      </c>
      <c r="H474" s="21">
        <v>38590</v>
      </c>
      <c r="I474" s="21">
        <v>39678</v>
      </c>
      <c r="J474" s="23">
        <v>8</v>
      </c>
    </row>
    <row r="475" spans="1:10" s="32" customFormat="1" ht="16.5" customHeight="1" outlineLevel="1" x14ac:dyDescent="0.2">
      <c r="A475" s="17" t="s">
        <v>950</v>
      </c>
      <c r="B475" s="18" t="s">
        <v>951</v>
      </c>
      <c r="C475" s="18" t="s">
        <v>149</v>
      </c>
      <c r="D475" s="17" t="s">
        <v>150</v>
      </c>
      <c r="E475" s="17" t="s">
        <v>93</v>
      </c>
      <c r="F475" s="19" t="s">
        <v>1210</v>
      </c>
      <c r="G475" s="34" t="s">
        <v>1571</v>
      </c>
      <c r="H475" s="21">
        <v>38579</v>
      </c>
      <c r="I475" s="31"/>
      <c r="J475" s="23">
        <v>1708</v>
      </c>
    </row>
    <row r="476" spans="1:10" s="32" customFormat="1" ht="16.5" customHeight="1" outlineLevel="1" x14ac:dyDescent="0.2">
      <c r="A476" s="17" t="s">
        <v>952</v>
      </c>
      <c r="B476" s="18" t="s">
        <v>953</v>
      </c>
      <c r="C476" s="18" t="s">
        <v>149</v>
      </c>
      <c r="D476" s="17" t="s">
        <v>150</v>
      </c>
      <c r="E476" s="17" t="s">
        <v>93</v>
      </c>
      <c r="F476" s="19" t="s">
        <v>1210</v>
      </c>
      <c r="G476" s="34" t="s">
        <v>1572</v>
      </c>
      <c r="H476" s="21">
        <v>38579</v>
      </c>
      <c r="I476" s="31"/>
      <c r="J476" s="23">
        <v>1</v>
      </c>
    </row>
    <row r="477" spans="1:10" s="32" customFormat="1" ht="16.5" customHeight="1" outlineLevel="1" x14ac:dyDescent="0.2">
      <c r="A477" s="17" t="s">
        <v>954</v>
      </c>
      <c r="B477" s="18" t="s">
        <v>955</v>
      </c>
      <c r="C477" s="18" t="s">
        <v>121</v>
      </c>
      <c r="D477" s="17" t="s">
        <v>122</v>
      </c>
      <c r="E477" s="17" t="s">
        <v>9</v>
      </c>
      <c r="F477" s="19" t="s">
        <v>1210</v>
      </c>
      <c r="G477" s="19" t="s">
        <v>1365</v>
      </c>
      <c r="H477" s="21">
        <v>38573</v>
      </c>
      <c r="I477" s="21">
        <v>39615</v>
      </c>
      <c r="J477" s="23">
        <v>27.66</v>
      </c>
    </row>
    <row r="478" spans="1:10" s="32" customFormat="1" ht="16.5" customHeight="1" outlineLevel="1" x14ac:dyDescent="0.2">
      <c r="A478" s="17" t="s">
        <v>956</v>
      </c>
      <c r="B478" s="18" t="s">
        <v>957</v>
      </c>
      <c r="C478" s="18" t="s">
        <v>70</v>
      </c>
      <c r="D478" s="17" t="s">
        <v>71</v>
      </c>
      <c r="E478" s="17" t="s">
        <v>72</v>
      </c>
      <c r="F478" s="19" t="s">
        <v>1211</v>
      </c>
      <c r="G478" s="19" t="s">
        <v>1531</v>
      </c>
      <c r="H478" s="21">
        <v>38568</v>
      </c>
      <c r="I478" s="31"/>
      <c r="J478" s="23">
        <v>8.02</v>
      </c>
    </row>
    <row r="479" spans="1:10" s="32" customFormat="1" ht="16.5" customHeight="1" outlineLevel="1" x14ac:dyDescent="0.2">
      <c r="A479" s="17" t="s">
        <v>958</v>
      </c>
      <c r="B479" s="18" t="s">
        <v>959</v>
      </c>
      <c r="C479" s="18" t="s">
        <v>641</v>
      </c>
      <c r="D479" s="17" t="s">
        <v>642</v>
      </c>
      <c r="E479" s="17" t="s">
        <v>93</v>
      </c>
      <c r="F479" s="19" t="s">
        <v>1211</v>
      </c>
      <c r="G479" s="34" t="s">
        <v>1573</v>
      </c>
      <c r="H479" s="21">
        <v>38566</v>
      </c>
      <c r="I479" s="31"/>
      <c r="J479" s="23">
        <v>36.549999999999997</v>
      </c>
    </row>
    <row r="480" spans="1:10" s="32" customFormat="1" ht="16.5" customHeight="1" outlineLevel="1" x14ac:dyDescent="0.2">
      <c r="A480" s="17" t="s">
        <v>960</v>
      </c>
      <c r="B480" s="18" t="s">
        <v>961</v>
      </c>
      <c r="C480" s="18" t="s">
        <v>149</v>
      </c>
      <c r="D480" s="17" t="s">
        <v>150</v>
      </c>
      <c r="E480" s="17" t="s">
        <v>93</v>
      </c>
      <c r="F480" s="19" t="s">
        <v>1210</v>
      </c>
      <c r="G480" s="34" t="s">
        <v>1574</v>
      </c>
      <c r="H480" s="21">
        <v>38538</v>
      </c>
      <c r="I480" s="31"/>
      <c r="J480" s="23">
        <v>16</v>
      </c>
    </row>
    <row r="481" spans="1:10" s="32" customFormat="1" ht="16.5" customHeight="1" outlineLevel="1" x14ac:dyDescent="0.2">
      <c r="A481" s="17" t="s">
        <v>962</v>
      </c>
      <c r="B481" s="18" t="s">
        <v>963</v>
      </c>
      <c r="C481" s="18" t="s">
        <v>105</v>
      </c>
      <c r="D481" s="17" t="s">
        <v>106</v>
      </c>
      <c r="E481" s="17" t="s">
        <v>93</v>
      </c>
      <c r="F481" s="19" t="s">
        <v>1210</v>
      </c>
      <c r="G481" s="34" t="s">
        <v>1575</v>
      </c>
      <c r="H481" s="21">
        <v>38530</v>
      </c>
      <c r="I481" s="31"/>
      <c r="J481" s="23">
        <v>4</v>
      </c>
    </row>
    <row r="482" spans="1:10" s="32" customFormat="1" ht="16.5" customHeight="1" outlineLevel="1" x14ac:dyDescent="0.2">
      <c r="A482" s="17" t="s">
        <v>964</v>
      </c>
      <c r="B482" s="18" t="s">
        <v>965</v>
      </c>
      <c r="C482" s="18" t="s">
        <v>252</v>
      </c>
      <c r="D482" s="17" t="s">
        <v>253</v>
      </c>
      <c r="E482" s="17" t="s">
        <v>27</v>
      </c>
      <c r="F482" s="19" t="s">
        <v>1210</v>
      </c>
      <c r="G482" s="19" t="s">
        <v>1690</v>
      </c>
      <c r="H482" s="21">
        <v>38433</v>
      </c>
      <c r="I482" s="31"/>
      <c r="J482" s="23">
        <v>3</v>
      </c>
    </row>
    <row r="483" spans="1:10" s="32" customFormat="1" ht="16.5" customHeight="1" outlineLevel="1" x14ac:dyDescent="0.2">
      <c r="A483" s="17" t="s">
        <v>966</v>
      </c>
      <c r="B483" s="18" t="s">
        <v>967</v>
      </c>
      <c r="C483" s="18" t="s">
        <v>489</v>
      </c>
      <c r="D483" s="17" t="s">
        <v>490</v>
      </c>
      <c r="E483" s="17" t="s">
        <v>93</v>
      </c>
      <c r="F483" s="19" t="s">
        <v>1210</v>
      </c>
      <c r="G483" s="34" t="s">
        <v>1576</v>
      </c>
      <c r="H483" s="21">
        <v>38412</v>
      </c>
      <c r="I483" s="21">
        <v>39861</v>
      </c>
      <c r="J483" s="23">
        <v>5579.73</v>
      </c>
    </row>
    <row r="484" spans="1:10" s="32" customFormat="1" ht="16.5" customHeight="1" outlineLevel="1" x14ac:dyDescent="0.2">
      <c r="A484" s="17" t="s">
        <v>968</v>
      </c>
      <c r="B484" s="18" t="s">
        <v>969</v>
      </c>
      <c r="C484" s="18" t="s">
        <v>349</v>
      </c>
      <c r="D484" s="17" t="s">
        <v>19</v>
      </c>
      <c r="E484" s="17" t="s">
        <v>4</v>
      </c>
      <c r="F484" s="19" t="s">
        <v>1211</v>
      </c>
      <c r="G484" s="19" t="s">
        <v>1461</v>
      </c>
      <c r="H484" s="21">
        <v>38412</v>
      </c>
      <c r="I484" s="31"/>
      <c r="J484" s="23">
        <v>1.61</v>
      </c>
    </row>
    <row r="485" spans="1:10" s="32" customFormat="1" ht="16.5" customHeight="1" outlineLevel="1" x14ac:dyDescent="0.2">
      <c r="A485" s="17" t="s">
        <v>970</v>
      </c>
      <c r="B485" s="18" t="s">
        <v>971</v>
      </c>
      <c r="C485" s="18" t="s">
        <v>349</v>
      </c>
      <c r="D485" s="17" t="s">
        <v>19</v>
      </c>
      <c r="E485" s="17" t="s">
        <v>4</v>
      </c>
      <c r="F485" s="19" t="s">
        <v>1210</v>
      </c>
      <c r="G485" s="19" t="s">
        <v>1462</v>
      </c>
      <c r="H485" s="21">
        <v>38407</v>
      </c>
      <c r="I485" s="31"/>
      <c r="J485" s="23">
        <v>4809.66</v>
      </c>
    </row>
    <row r="486" spans="1:10" s="32" customFormat="1" ht="16.5" customHeight="1" outlineLevel="1" x14ac:dyDescent="0.2">
      <c r="A486" s="17" t="s">
        <v>972</v>
      </c>
      <c r="B486" s="18" t="s">
        <v>973</v>
      </c>
      <c r="C486" s="18" t="s">
        <v>467</v>
      </c>
      <c r="D486" s="17" t="s">
        <v>19</v>
      </c>
      <c r="E486" s="17" t="s">
        <v>4</v>
      </c>
      <c r="F486" s="19" t="s">
        <v>1210</v>
      </c>
      <c r="G486" s="19" t="s">
        <v>1463</v>
      </c>
      <c r="H486" s="21">
        <v>38405</v>
      </c>
      <c r="I486" s="31"/>
      <c r="J486" s="23">
        <v>1188</v>
      </c>
    </row>
    <row r="487" spans="1:10" s="32" customFormat="1" ht="16.5" customHeight="1" outlineLevel="1" x14ac:dyDescent="0.2">
      <c r="A487" s="17" t="s">
        <v>974</v>
      </c>
      <c r="B487" s="18" t="s">
        <v>975</v>
      </c>
      <c r="C487" s="18" t="s">
        <v>33</v>
      </c>
      <c r="D487" s="17" t="s">
        <v>26</v>
      </c>
      <c r="E487" s="17" t="s">
        <v>27</v>
      </c>
      <c r="F487" s="19" t="s">
        <v>1210</v>
      </c>
      <c r="G487" s="19" t="s">
        <v>1691</v>
      </c>
      <c r="H487" s="21">
        <v>38393</v>
      </c>
      <c r="I487" s="31"/>
      <c r="J487" s="23">
        <v>7.5</v>
      </c>
    </row>
    <row r="488" spans="1:10" s="32" customFormat="1" ht="16.5" customHeight="1" outlineLevel="1" x14ac:dyDescent="0.2">
      <c r="A488" s="17" t="s">
        <v>976</v>
      </c>
      <c r="B488" s="18" t="s">
        <v>977</v>
      </c>
      <c r="C488" s="18" t="s">
        <v>33</v>
      </c>
      <c r="D488" s="17" t="s">
        <v>26</v>
      </c>
      <c r="E488" s="17" t="s">
        <v>27</v>
      </c>
      <c r="F488" s="19" t="s">
        <v>1210</v>
      </c>
      <c r="G488" s="19" t="s">
        <v>1692</v>
      </c>
      <c r="H488" s="21">
        <v>38393</v>
      </c>
      <c r="I488" s="31"/>
      <c r="J488" s="23">
        <v>26</v>
      </c>
    </row>
    <row r="489" spans="1:10" s="32" customFormat="1" ht="16.5" customHeight="1" outlineLevel="1" x14ac:dyDescent="0.2">
      <c r="A489" s="17" t="s">
        <v>978</v>
      </c>
      <c r="B489" s="18" t="s">
        <v>979</v>
      </c>
      <c r="C489" s="18" t="s">
        <v>121</v>
      </c>
      <c r="D489" s="17" t="s">
        <v>122</v>
      </c>
      <c r="E489" s="17" t="s">
        <v>9</v>
      </c>
      <c r="F489" s="19" t="s">
        <v>1210</v>
      </c>
      <c r="G489" s="19" t="s">
        <v>1364</v>
      </c>
      <c r="H489" s="21">
        <v>38384</v>
      </c>
      <c r="I489" s="31"/>
      <c r="J489" s="23">
        <v>1702.43</v>
      </c>
    </row>
    <row r="490" spans="1:10" s="32" customFormat="1" ht="16.5" customHeight="1" outlineLevel="1" x14ac:dyDescent="0.2">
      <c r="A490" s="17" t="s">
        <v>980</v>
      </c>
      <c r="B490" s="18" t="s">
        <v>981</v>
      </c>
      <c r="C490" s="18" t="s">
        <v>249</v>
      </c>
      <c r="D490" s="17" t="s">
        <v>48</v>
      </c>
      <c r="E490" s="17" t="s">
        <v>4</v>
      </c>
      <c r="F490" s="19" t="s">
        <v>1210</v>
      </c>
      <c r="G490" s="37" t="s">
        <v>1464</v>
      </c>
      <c r="H490" s="21">
        <v>38384</v>
      </c>
      <c r="I490" s="31"/>
      <c r="J490" s="23">
        <v>65</v>
      </c>
    </row>
    <row r="491" spans="1:10" s="32" customFormat="1" ht="16.5" customHeight="1" outlineLevel="1" x14ac:dyDescent="0.2">
      <c r="A491" s="17" t="s">
        <v>982</v>
      </c>
      <c r="B491" s="18" t="s">
        <v>983</v>
      </c>
      <c r="C491" s="18" t="s">
        <v>149</v>
      </c>
      <c r="D491" s="17" t="s">
        <v>150</v>
      </c>
      <c r="E491" s="17" t="s">
        <v>93</v>
      </c>
      <c r="F491" s="19" t="s">
        <v>1210</v>
      </c>
      <c r="G491" s="34" t="s">
        <v>1577</v>
      </c>
      <c r="H491" s="21">
        <v>38377</v>
      </c>
      <c r="I491" s="21">
        <v>40777</v>
      </c>
      <c r="J491" s="23">
        <v>2199</v>
      </c>
    </row>
    <row r="492" spans="1:10" s="32" customFormat="1" ht="16.5" customHeight="1" outlineLevel="1" x14ac:dyDescent="0.2">
      <c r="A492" s="17" t="s">
        <v>984</v>
      </c>
      <c r="B492" s="18" t="s">
        <v>985</v>
      </c>
      <c r="D492" s="17" t="s">
        <v>253</v>
      </c>
      <c r="E492" s="17" t="s">
        <v>27</v>
      </c>
      <c r="F492" s="19" t="s">
        <v>1211</v>
      </c>
      <c r="G492" s="19" t="s">
        <v>1693</v>
      </c>
      <c r="H492" s="21">
        <v>38342</v>
      </c>
      <c r="I492" s="31"/>
      <c r="J492" s="23">
        <v>7</v>
      </c>
    </row>
    <row r="493" spans="1:10" s="32" customFormat="1" ht="16.5" customHeight="1" outlineLevel="1" x14ac:dyDescent="0.2">
      <c r="A493" s="17" t="s">
        <v>986</v>
      </c>
      <c r="B493" s="18" t="s">
        <v>987</v>
      </c>
      <c r="C493" s="18" t="s">
        <v>277</v>
      </c>
      <c r="D493" s="17" t="s">
        <v>278</v>
      </c>
      <c r="E493" s="17" t="s">
        <v>72</v>
      </c>
      <c r="F493" s="19" t="s">
        <v>1211</v>
      </c>
      <c r="G493" s="19" t="s">
        <v>1532</v>
      </c>
      <c r="H493" s="21">
        <v>38335</v>
      </c>
      <c r="I493" s="31"/>
      <c r="J493" s="23">
        <v>31</v>
      </c>
    </row>
    <row r="494" spans="1:10" s="32" customFormat="1" ht="16.5" customHeight="1" outlineLevel="1" x14ac:dyDescent="0.2">
      <c r="A494" s="17" t="s">
        <v>988</v>
      </c>
      <c r="B494" s="18" t="s">
        <v>989</v>
      </c>
      <c r="C494" s="18" t="s">
        <v>7</v>
      </c>
      <c r="D494" s="17" t="s">
        <v>8</v>
      </c>
      <c r="E494" s="17" t="s">
        <v>9</v>
      </c>
      <c r="F494" s="19" t="s">
        <v>1210</v>
      </c>
      <c r="G494" s="37" t="s">
        <v>1366</v>
      </c>
      <c r="H494" s="21">
        <v>38309</v>
      </c>
      <c r="I494" s="31"/>
      <c r="J494" s="23">
        <v>926</v>
      </c>
    </row>
    <row r="495" spans="1:10" s="32" customFormat="1" ht="16.5" customHeight="1" outlineLevel="1" x14ac:dyDescent="0.2">
      <c r="A495" s="17" t="s">
        <v>990</v>
      </c>
      <c r="B495" s="18" t="s">
        <v>991</v>
      </c>
      <c r="D495" s="17" t="s">
        <v>330</v>
      </c>
      <c r="E495" s="17" t="s">
        <v>15</v>
      </c>
      <c r="F495" s="19" t="s">
        <v>1211</v>
      </c>
      <c r="G495" s="34" t="s">
        <v>1500</v>
      </c>
      <c r="H495" s="21">
        <v>38286</v>
      </c>
      <c r="I495" s="21">
        <v>40855</v>
      </c>
      <c r="J495" s="23">
        <v>3286.82</v>
      </c>
    </row>
    <row r="496" spans="1:10" s="32" customFormat="1" ht="16.5" customHeight="1" outlineLevel="1" x14ac:dyDescent="0.2">
      <c r="A496" s="17" t="s">
        <v>992</v>
      </c>
      <c r="B496" s="18" t="s">
        <v>993</v>
      </c>
      <c r="C496" s="18" t="s">
        <v>177</v>
      </c>
      <c r="D496" s="17" t="s">
        <v>130</v>
      </c>
      <c r="E496" s="17" t="s">
        <v>9</v>
      </c>
      <c r="F496" s="19" t="s">
        <v>1210</v>
      </c>
      <c r="G496" s="19">
        <v>101104</v>
      </c>
      <c r="H496" s="21">
        <v>38271</v>
      </c>
      <c r="I496" s="21">
        <v>39093</v>
      </c>
      <c r="J496" s="23">
        <v>6535.54</v>
      </c>
    </row>
    <row r="497" spans="1:10" s="32" customFormat="1" ht="16.5" customHeight="1" outlineLevel="1" x14ac:dyDescent="0.2">
      <c r="A497" s="17" t="s">
        <v>994</v>
      </c>
      <c r="B497" s="18" t="s">
        <v>995</v>
      </c>
      <c r="C497" s="18" t="s">
        <v>333</v>
      </c>
      <c r="D497" s="17" t="s">
        <v>48</v>
      </c>
      <c r="E497" s="17" t="s">
        <v>4</v>
      </c>
      <c r="F497" s="19" t="s">
        <v>1210</v>
      </c>
      <c r="G497" s="19" t="s">
        <v>1465</v>
      </c>
      <c r="H497" s="21">
        <v>38187</v>
      </c>
      <c r="I497" s="31"/>
      <c r="J497" s="23">
        <v>148.35</v>
      </c>
    </row>
    <row r="498" spans="1:10" s="32" customFormat="1" ht="16.5" customHeight="1" outlineLevel="1" x14ac:dyDescent="0.2">
      <c r="A498" s="17" t="s">
        <v>996</v>
      </c>
      <c r="B498" s="18" t="s">
        <v>997</v>
      </c>
      <c r="C498" s="18" t="s">
        <v>252</v>
      </c>
      <c r="D498" s="17" t="s">
        <v>253</v>
      </c>
      <c r="E498" s="17" t="s">
        <v>27</v>
      </c>
      <c r="F498" s="19" t="s">
        <v>1210</v>
      </c>
      <c r="G498" s="19" t="s">
        <v>1694</v>
      </c>
      <c r="H498" s="21">
        <v>38183</v>
      </c>
      <c r="I498" s="31"/>
      <c r="J498" s="23">
        <v>122</v>
      </c>
    </row>
    <row r="499" spans="1:10" s="32" customFormat="1" ht="16.5" customHeight="1" outlineLevel="1" x14ac:dyDescent="0.2">
      <c r="A499" s="17" t="s">
        <v>998</v>
      </c>
      <c r="B499" s="18" t="s">
        <v>999</v>
      </c>
      <c r="C499" s="18" t="s">
        <v>349</v>
      </c>
      <c r="D499" s="17" t="s">
        <v>19</v>
      </c>
      <c r="E499" s="17" t="s">
        <v>4</v>
      </c>
      <c r="F499" s="19" t="s">
        <v>1210</v>
      </c>
      <c r="G499" s="19" t="s">
        <v>1467</v>
      </c>
      <c r="H499" s="21">
        <v>38162</v>
      </c>
      <c r="I499" s="21">
        <v>43656</v>
      </c>
      <c r="J499" s="23">
        <v>2</v>
      </c>
    </row>
    <row r="500" spans="1:10" s="32" customFormat="1" ht="16.5" customHeight="1" outlineLevel="1" x14ac:dyDescent="0.2">
      <c r="A500" s="17" t="s">
        <v>1000</v>
      </c>
      <c r="B500" s="18" t="s">
        <v>1001</v>
      </c>
      <c r="C500" s="18" t="s">
        <v>51</v>
      </c>
      <c r="D500" s="17" t="s">
        <v>3</v>
      </c>
      <c r="E500" s="17" t="s">
        <v>4</v>
      </c>
      <c r="F500" s="19" t="s">
        <v>1210</v>
      </c>
      <c r="G500" s="19" t="s">
        <v>1468</v>
      </c>
      <c r="H500" s="21">
        <v>38153</v>
      </c>
      <c r="I500" s="31"/>
      <c r="J500" s="23">
        <v>6.35</v>
      </c>
    </row>
    <row r="501" spans="1:10" s="32" customFormat="1" ht="16.5" customHeight="1" outlineLevel="1" x14ac:dyDescent="0.2">
      <c r="A501" s="17" t="s">
        <v>1002</v>
      </c>
      <c r="B501" s="18" t="s">
        <v>1003</v>
      </c>
      <c r="C501" s="18" t="s">
        <v>249</v>
      </c>
      <c r="D501" s="17" t="s">
        <v>48</v>
      </c>
      <c r="E501" s="17" t="s">
        <v>4</v>
      </c>
      <c r="F501" s="19" t="s">
        <v>1210</v>
      </c>
      <c r="G501" s="19" t="s">
        <v>1466</v>
      </c>
      <c r="H501" s="21">
        <v>38139</v>
      </c>
      <c r="I501" s="31"/>
      <c r="J501" s="23">
        <v>737</v>
      </c>
    </row>
    <row r="502" spans="1:10" s="32" customFormat="1" ht="16.5" customHeight="1" outlineLevel="1" x14ac:dyDescent="0.2">
      <c r="A502" s="17" t="s">
        <v>1004</v>
      </c>
      <c r="B502" s="18" t="s">
        <v>1005</v>
      </c>
      <c r="C502" s="18" t="s">
        <v>417</v>
      </c>
      <c r="D502" s="17" t="s">
        <v>417</v>
      </c>
      <c r="E502" s="17" t="s">
        <v>27</v>
      </c>
      <c r="F502" s="19" t="s">
        <v>1210</v>
      </c>
      <c r="G502" s="19" t="s">
        <v>1695</v>
      </c>
      <c r="H502" s="21">
        <v>38113</v>
      </c>
      <c r="I502" s="31"/>
      <c r="J502" s="23">
        <v>18</v>
      </c>
    </row>
    <row r="503" spans="1:10" s="32" customFormat="1" ht="16.5" customHeight="1" outlineLevel="1" x14ac:dyDescent="0.2">
      <c r="A503" s="17" t="s">
        <v>1006</v>
      </c>
      <c r="B503" s="18" t="s">
        <v>1007</v>
      </c>
      <c r="C503" s="18" t="s">
        <v>70</v>
      </c>
      <c r="D503" s="17" t="s">
        <v>71</v>
      </c>
      <c r="E503" s="17" t="s">
        <v>72</v>
      </c>
      <c r="F503" s="19" t="s">
        <v>1211</v>
      </c>
      <c r="G503" s="19" t="s">
        <v>1533</v>
      </c>
      <c r="H503" s="21">
        <v>38113</v>
      </c>
      <c r="I503" s="31"/>
      <c r="J503" s="23">
        <v>1</v>
      </c>
    </row>
    <row r="504" spans="1:10" s="32" customFormat="1" ht="16.5" customHeight="1" outlineLevel="1" x14ac:dyDescent="0.2">
      <c r="A504" s="17" t="s">
        <v>1008</v>
      </c>
      <c r="B504" s="18" t="s">
        <v>1009</v>
      </c>
      <c r="D504" s="17" t="s">
        <v>1010</v>
      </c>
      <c r="E504" s="17" t="s">
        <v>93</v>
      </c>
      <c r="F504" s="19" t="s">
        <v>1211</v>
      </c>
      <c r="G504" s="34" t="s">
        <v>1578</v>
      </c>
      <c r="H504" s="21">
        <v>38097</v>
      </c>
      <c r="I504" s="21">
        <v>39798</v>
      </c>
      <c r="J504" s="23">
        <v>12807</v>
      </c>
    </row>
    <row r="505" spans="1:10" s="32" customFormat="1" ht="16.5" customHeight="1" outlineLevel="1" x14ac:dyDescent="0.2">
      <c r="A505" s="17" t="s">
        <v>1011</v>
      </c>
      <c r="B505" s="18" t="s">
        <v>1012</v>
      </c>
      <c r="C505" s="18" t="s">
        <v>417</v>
      </c>
      <c r="D505" s="17" t="s">
        <v>417</v>
      </c>
      <c r="E505" s="17" t="s">
        <v>27</v>
      </c>
      <c r="F505" s="19" t="s">
        <v>1210</v>
      </c>
      <c r="G505" s="19" t="s">
        <v>1696</v>
      </c>
      <c r="H505" s="21">
        <v>38096</v>
      </c>
      <c r="I505" s="31"/>
      <c r="J505" s="23">
        <v>2</v>
      </c>
    </row>
    <row r="506" spans="1:10" s="32" customFormat="1" ht="16.5" customHeight="1" outlineLevel="1" x14ac:dyDescent="0.2">
      <c r="A506" s="17" t="s">
        <v>1013</v>
      </c>
      <c r="B506" s="18" t="s">
        <v>1014</v>
      </c>
      <c r="C506" s="18" t="s">
        <v>667</v>
      </c>
      <c r="D506" s="17" t="s">
        <v>83</v>
      </c>
      <c r="E506" s="17" t="s">
        <v>9</v>
      </c>
      <c r="F506" s="19" t="s">
        <v>1210</v>
      </c>
      <c r="G506" s="19" t="s">
        <v>1367</v>
      </c>
      <c r="H506" s="21">
        <v>38084</v>
      </c>
      <c r="I506" s="21">
        <v>39699</v>
      </c>
      <c r="J506" s="23">
        <v>1397</v>
      </c>
    </row>
    <row r="507" spans="1:10" s="32" customFormat="1" ht="16.5" customHeight="1" outlineLevel="1" x14ac:dyDescent="0.2">
      <c r="A507" s="17" t="s">
        <v>1015</v>
      </c>
      <c r="B507" s="18" t="s">
        <v>1016</v>
      </c>
      <c r="C507" s="18" t="s">
        <v>1017</v>
      </c>
      <c r="D507" s="17" t="s">
        <v>681</v>
      </c>
      <c r="E507" s="17" t="s">
        <v>15</v>
      </c>
      <c r="F507" s="19" t="s">
        <v>1211</v>
      </c>
      <c r="G507" s="34" t="s">
        <v>1501</v>
      </c>
      <c r="H507" s="21">
        <v>38070</v>
      </c>
      <c r="I507" s="31"/>
      <c r="J507" s="23">
        <v>211.43</v>
      </c>
    </row>
    <row r="508" spans="1:10" s="32" customFormat="1" ht="16.5" customHeight="1" outlineLevel="1" x14ac:dyDescent="0.2">
      <c r="A508" s="17" t="s">
        <v>1018</v>
      </c>
      <c r="B508" s="18" t="s">
        <v>1019</v>
      </c>
      <c r="D508" s="17" t="s">
        <v>253</v>
      </c>
      <c r="E508" s="17" t="s">
        <v>27</v>
      </c>
      <c r="F508" s="19" t="s">
        <v>1211</v>
      </c>
      <c r="G508" s="34" t="s">
        <v>1697</v>
      </c>
      <c r="H508" s="21">
        <v>38055</v>
      </c>
      <c r="I508" s="31"/>
      <c r="J508" s="23">
        <v>96</v>
      </c>
    </row>
    <row r="509" spans="1:10" s="32" customFormat="1" ht="16.5" customHeight="1" outlineLevel="1" x14ac:dyDescent="0.2">
      <c r="A509" s="17" t="s">
        <v>1020</v>
      </c>
      <c r="B509" s="18" t="s">
        <v>1021</v>
      </c>
      <c r="C509" s="18" t="s">
        <v>549</v>
      </c>
      <c r="D509" s="17" t="s">
        <v>110</v>
      </c>
      <c r="E509" s="17" t="s">
        <v>9</v>
      </c>
      <c r="F509" s="19" t="s">
        <v>1210</v>
      </c>
      <c r="G509" s="19" t="s">
        <v>1368</v>
      </c>
      <c r="H509" s="21">
        <v>37999</v>
      </c>
      <c r="I509" s="31"/>
      <c r="J509" s="23">
        <v>1549</v>
      </c>
    </row>
    <row r="510" spans="1:10" s="32" customFormat="1" ht="16.5" customHeight="1" outlineLevel="1" x14ac:dyDescent="0.2">
      <c r="A510" s="17" t="s">
        <v>1022</v>
      </c>
      <c r="B510" s="18" t="s">
        <v>1023</v>
      </c>
      <c r="C510" s="18" t="s">
        <v>33</v>
      </c>
      <c r="D510" s="17" t="s">
        <v>26</v>
      </c>
      <c r="E510" s="17" t="s">
        <v>27</v>
      </c>
      <c r="F510" s="19" t="s">
        <v>1210</v>
      </c>
      <c r="G510" s="19" t="s">
        <v>1698</v>
      </c>
      <c r="H510" s="21">
        <v>37994</v>
      </c>
      <c r="I510" s="21">
        <v>39678</v>
      </c>
      <c r="J510" s="23">
        <v>2.25</v>
      </c>
    </row>
    <row r="511" spans="1:10" s="32" customFormat="1" ht="16.5" customHeight="1" outlineLevel="1" x14ac:dyDescent="0.2">
      <c r="A511" s="17" t="s">
        <v>1024</v>
      </c>
      <c r="B511" s="18" t="s">
        <v>1025</v>
      </c>
      <c r="D511" s="17" t="s">
        <v>48</v>
      </c>
      <c r="E511" s="17" t="s">
        <v>4</v>
      </c>
      <c r="F511" s="19" t="s">
        <v>1211</v>
      </c>
      <c r="G511" s="19" t="s">
        <v>1469</v>
      </c>
      <c r="H511" s="21">
        <v>37971</v>
      </c>
      <c r="I511" s="31"/>
      <c r="J511" s="23">
        <v>1264</v>
      </c>
    </row>
    <row r="512" spans="1:10" s="32" customFormat="1" ht="16.5" customHeight="1" outlineLevel="1" x14ac:dyDescent="0.2">
      <c r="A512" s="17" t="s">
        <v>1026</v>
      </c>
      <c r="B512" s="18" t="s">
        <v>1027</v>
      </c>
      <c r="C512" s="18" t="s">
        <v>650</v>
      </c>
      <c r="D512" s="17" t="s">
        <v>110</v>
      </c>
      <c r="E512" s="17" t="s">
        <v>9</v>
      </c>
      <c r="F512" s="19" t="s">
        <v>1210</v>
      </c>
      <c r="G512" s="19" t="s">
        <v>1369</v>
      </c>
      <c r="H512" s="21">
        <v>37959</v>
      </c>
      <c r="I512" s="31"/>
      <c r="J512" s="23">
        <v>36</v>
      </c>
    </row>
    <row r="513" spans="1:10" s="32" customFormat="1" ht="16.5" customHeight="1" outlineLevel="1" x14ac:dyDescent="0.2">
      <c r="A513" s="17" t="s">
        <v>1028</v>
      </c>
      <c r="B513" s="18" t="s">
        <v>1029</v>
      </c>
      <c r="C513" s="18" t="s">
        <v>333</v>
      </c>
      <c r="D513" s="17" t="s">
        <v>48</v>
      </c>
      <c r="E513" s="17" t="s">
        <v>4</v>
      </c>
      <c r="F513" s="19" t="s">
        <v>1211</v>
      </c>
      <c r="G513" s="19" t="s">
        <v>1470</v>
      </c>
      <c r="H513" s="21">
        <v>37949</v>
      </c>
      <c r="I513" s="21">
        <v>39647</v>
      </c>
      <c r="J513" s="23">
        <v>118</v>
      </c>
    </row>
    <row r="514" spans="1:10" s="32" customFormat="1" ht="16.5" customHeight="1" outlineLevel="1" x14ac:dyDescent="0.2">
      <c r="A514" s="17" t="s">
        <v>1030</v>
      </c>
      <c r="B514" s="18" t="s">
        <v>1031</v>
      </c>
      <c r="C514" s="18" t="s">
        <v>70</v>
      </c>
      <c r="D514" s="17" t="s">
        <v>71</v>
      </c>
      <c r="E514" s="17" t="s">
        <v>72</v>
      </c>
      <c r="F514" s="19" t="s">
        <v>1211</v>
      </c>
      <c r="G514" s="19" t="s">
        <v>1534</v>
      </c>
      <c r="H514" s="21">
        <v>37942</v>
      </c>
      <c r="I514" s="31"/>
      <c r="J514" s="23">
        <v>1</v>
      </c>
    </row>
    <row r="515" spans="1:10" s="32" customFormat="1" ht="16.5" customHeight="1" outlineLevel="1" x14ac:dyDescent="0.2">
      <c r="A515" s="17" t="s">
        <v>1032</v>
      </c>
      <c r="B515" s="18" t="s">
        <v>1033</v>
      </c>
      <c r="C515" s="18" t="s">
        <v>545</v>
      </c>
      <c r="D515" s="17" t="s">
        <v>546</v>
      </c>
      <c r="E515" s="17" t="s">
        <v>15</v>
      </c>
      <c r="F515" s="19" t="s">
        <v>1210</v>
      </c>
      <c r="G515" s="34" t="s">
        <v>1502</v>
      </c>
      <c r="H515" s="21">
        <v>37942</v>
      </c>
      <c r="I515" s="31"/>
      <c r="J515" s="23">
        <v>870</v>
      </c>
    </row>
    <row r="516" spans="1:10" s="32" customFormat="1" ht="16.5" customHeight="1" outlineLevel="1" x14ac:dyDescent="0.2">
      <c r="A516" s="17" t="s">
        <v>1034</v>
      </c>
      <c r="B516" s="18" t="s">
        <v>1035</v>
      </c>
      <c r="D516" s="17" t="s">
        <v>860</v>
      </c>
      <c r="E516" s="17" t="s">
        <v>72</v>
      </c>
      <c r="F516" s="19" t="s">
        <v>1211</v>
      </c>
      <c r="G516" s="19" t="s">
        <v>1535</v>
      </c>
      <c r="H516" s="21">
        <v>37938</v>
      </c>
      <c r="I516" s="31"/>
      <c r="J516" s="23">
        <v>655</v>
      </c>
    </row>
    <row r="517" spans="1:10" s="32" customFormat="1" ht="16.5" customHeight="1" outlineLevel="1" x14ac:dyDescent="0.2">
      <c r="A517" s="17" t="s">
        <v>1036</v>
      </c>
      <c r="B517" s="18" t="s">
        <v>1037</v>
      </c>
      <c r="C517" s="18" t="s">
        <v>552</v>
      </c>
      <c r="D517" s="17" t="s">
        <v>19</v>
      </c>
      <c r="E517" s="17" t="s">
        <v>4</v>
      </c>
      <c r="F517" s="19" t="s">
        <v>1210</v>
      </c>
      <c r="G517" s="19" t="s">
        <v>1471</v>
      </c>
      <c r="H517" s="21">
        <v>37922</v>
      </c>
      <c r="I517" s="31"/>
      <c r="J517" s="23">
        <v>2986</v>
      </c>
    </row>
    <row r="518" spans="1:10" s="32" customFormat="1" ht="16.5" customHeight="1" outlineLevel="1" x14ac:dyDescent="0.2">
      <c r="A518" s="17" t="s">
        <v>1038</v>
      </c>
      <c r="B518" s="18" t="s">
        <v>1039</v>
      </c>
      <c r="C518" s="18" t="s">
        <v>33</v>
      </c>
      <c r="D518" s="17" t="s">
        <v>26</v>
      </c>
      <c r="E518" s="17" t="s">
        <v>27</v>
      </c>
      <c r="F518" s="19" t="s">
        <v>1210</v>
      </c>
      <c r="G518" s="19" t="s">
        <v>1699</v>
      </c>
      <c r="H518" s="21">
        <v>37896</v>
      </c>
      <c r="I518" s="31"/>
      <c r="J518" s="23">
        <v>7</v>
      </c>
    </row>
    <row r="519" spans="1:10" s="32" customFormat="1" ht="16.5" customHeight="1" outlineLevel="1" x14ac:dyDescent="0.2">
      <c r="A519" s="17" t="s">
        <v>1040</v>
      </c>
      <c r="B519" s="18" t="s">
        <v>1041</v>
      </c>
      <c r="C519" s="18" t="s">
        <v>33</v>
      </c>
      <c r="D519" s="17" t="s">
        <v>26</v>
      </c>
      <c r="E519" s="17" t="s">
        <v>27</v>
      </c>
      <c r="F519" s="19" t="s">
        <v>1210</v>
      </c>
      <c r="G519" s="19" t="s">
        <v>1700</v>
      </c>
      <c r="H519" s="21">
        <v>37896</v>
      </c>
      <c r="I519" s="21">
        <v>40850</v>
      </c>
      <c r="J519" s="23">
        <v>7.5</v>
      </c>
    </row>
    <row r="520" spans="1:10" s="32" customFormat="1" ht="16.5" customHeight="1" outlineLevel="1" x14ac:dyDescent="0.2">
      <c r="A520" s="17" t="s">
        <v>1042</v>
      </c>
      <c r="B520" s="18" t="s">
        <v>1043</v>
      </c>
      <c r="C520" s="18" t="s">
        <v>149</v>
      </c>
      <c r="D520" s="17" t="s">
        <v>150</v>
      </c>
      <c r="E520" s="17" t="s">
        <v>93</v>
      </c>
      <c r="F520" s="19" t="s">
        <v>1210</v>
      </c>
      <c r="G520" s="34" t="s">
        <v>1579</v>
      </c>
      <c r="H520" s="21">
        <v>37881</v>
      </c>
      <c r="I520" s="31"/>
      <c r="J520" s="23">
        <v>8124</v>
      </c>
    </row>
    <row r="521" spans="1:10" s="32" customFormat="1" ht="16.5" customHeight="1" outlineLevel="1" x14ac:dyDescent="0.2">
      <c r="A521" s="17" t="s">
        <v>1044</v>
      </c>
      <c r="B521" s="18" t="s">
        <v>1045</v>
      </c>
      <c r="C521" s="18" t="s">
        <v>1046</v>
      </c>
      <c r="D521" s="17" t="s">
        <v>860</v>
      </c>
      <c r="E521" s="17" t="s">
        <v>72</v>
      </c>
      <c r="F521" s="19" t="s">
        <v>1210</v>
      </c>
      <c r="G521" s="19" t="s">
        <v>1536</v>
      </c>
      <c r="H521" s="21">
        <v>37873</v>
      </c>
      <c r="I521" s="31"/>
      <c r="J521" s="23">
        <v>1078</v>
      </c>
    </row>
    <row r="522" spans="1:10" s="32" customFormat="1" ht="16.5" customHeight="1" outlineLevel="1" x14ac:dyDescent="0.2">
      <c r="A522" s="17" t="s">
        <v>1047</v>
      </c>
      <c r="B522" s="18" t="s">
        <v>1048</v>
      </c>
      <c r="D522" s="17" t="s">
        <v>417</v>
      </c>
      <c r="E522" s="17" t="s">
        <v>15</v>
      </c>
      <c r="F522" s="19" t="s">
        <v>1211</v>
      </c>
      <c r="G522" s="34" t="s">
        <v>1503</v>
      </c>
      <c r="H522" s="21">
        <v>37825</v>
      </c>
      <c r="I522" s="31"/>
      <c r="J522" s="23">
        <v>122</v>
      </c>
    </row>
    <row r="523" spans="1:10" s="32" customFormat="1" ht="16.5" customHeight="1" outlineLevel="1" x14ac:dyDescent="0.2">
      <c r="A523" s="17" t="s">
        <v>1049</v>
      </c>
      <c r="B523" s="18" t="s">
        <v>1050</v>
      </c>
      <c r="C523" s="18" t="s">
        <v>712</v>
      </c>
      <c r="D523" s="17" t="s">
        <v>3</v>
      </c>
      <c r="E523" s="17" t="s">
        <v>4</v>
      </c>
      <c r="F523" s="19" t="s">
        <v>1210</v>
      </c>
      <c r="G523" s="19" t="s">
        <v>1473</v>
      </c>
      <c r="H523" s="21">
        <v>37769</v>
      </c>
      <c r="I523" s="31"/>
      <c r="J523" s="23">
        <v>4</v>
      </c>
    </row>
    <row r="524" spans="1:10" s="32" customFormat="1" ht="16.5" customHeight="1" outlineLevel="1" x14ac:dyDescent="0.2">
      <c r="A524" s="17" t="s">
        <v>1051</v>
      </c>
      <c r="B524" s="18" t="s">
        <v>1052</v>
      </c>
      <c r="C524" s="18" t="s">
        <v>712</v>
      </c>
      <c r="D524" s="17" t="s">
        <v>3</v>
      </c>
      <c r="E524" s="17" t="s">
        <v>4</v>
      </c>
      <c r="F524" s="19" t="s">
        <v>1210</v>
      </c>
      <c r="G524" s="19" t="s">
        <v>1474</v>
      </c>
      <c r="H524" s="21">
        <v>37769</v>
      </c>
      <c r="I524" s="31"/>
      <c r="J524" s="23">
        <v>12</v>
      </c>
    </row>
    <row r="525" spans="1:10" s="32" customFormat="1" ht="16.5" customHeight="1" outlineLevel="1" x14ac:dyDescent="0.2">
      <c r="A525" s="17" t="s">
        <v>1053</v>
      </c>
      <c r="B525" s="18" t="s">
        <v>1054</v>
      </c>
      <c r="D525" s="17" t="s">
        <v>19</v>
      </c>
      <c r="E525" s="17" t="s">
        <v>4</v>
      </c>
      <c r="F525" s="19" t="s">
        <v>1211</v>
      </c>
      <c r="G525" s="19" t="s">
        <v>1472</v>
      </c>
      <c r="H525" s="21">
        <v>37761</v>
      </c>
      <c r="I525" s="21">
        <v>39640</v>
      </c>
      <c r="J525" s="23">
        <v>568.4</v>
      </c>
    </row>
    <row r="526" spans="1:10" s="32" customFormat="1" ht="16.5" customHeight="1" outlineLevel="1" x14ac:dyDescent="0.2">
      <c r="A526" s="17" t="s">
        <v>1055</v>
      </c>
      <c r="B526" s="18" t="s">
        <v>1056</v>
      </c>
      <c r="C526" s="18" t="s">
        <v>1057</v>
      </c>
      <c r="D526" s="17" t="s">
        <v>48</v>
      </c>
      <c r="E526" s="17" t="s">
        <v>4</v>
      </c>
      <c r="F526" s="19" t="s">
        <v>1210</v>
      </c>
      <c r="G526" s="19">
        <v>2397</v>
      </c>
      <c r="H526" s="21">
        <v>37760</v>
      </c>
      <c r="I526" s="31"/>
      <c r="J526" s="23">
        <v>1091</v>
      </c>
    </row>
    <row r="527" spans="1:10" s="32" customFormat="1" ht="16.5" customHeight="1" outlineLevel="1" x14ac:dyDescent="0.2">
      <c r="A527" s="17" t="s">
        <v>1058</v>
      </c>
      <c r="B527" s="18" t="s">
        <v>1059</v>
      </c>
      <c r="C527" s="18" t="s">
        <v>545</v>
      </c>
      <c r="D527" s="17" t="s">
        <v>546</v>
      </c>
      <c r="E527" s="17" t="s">
        <v>15</v>
      </c>
      <c r="F527" s="19" t="s">
        <v>1210</v>
      </c>
      <c r="G527" s="34" t="s">
        <v>1504</v>
      </c>
      <c r="H527" s="21">
        <v>37760</v>
      </c>
      <c r="I527" s="31"/>
      <c r="J527" s="23">
        <v>2778</v>
      </c>
    </row>
    <row r="528" spans="1:10" s="32" customFormat="1" ht="16.5" customHeight="1" outlineLevel="1" x14ac:dyDescent="0.2">
      <c r="A528" s="17" t="s">
        <v>1060</v>
      </c>
      <c r="B528" s="18" t="s">
        <v>1061</v>
      </c>
      <c r="C528" s="18" t="s">
        <v>1062</v>
      </c>
      <c r="D528" s="17" t="s">
        <v>1063</v>
      </c>
      <c r="E528" s="17" t="s">
        <v>93</v>
      </c>
      <c r="F528" s="19" t="s">
        <v>1211</v>
      </c>
      <c r="G528" s="34" t="s">
        <v>1580</v>
      </c>
      <c r="H528" s="21">
        <v>37746</v>
      </c>
      <c r="I528" s="31"/>
      <c r="J528" s="23">
        <v>20</v>
      </c>
    </row>
    <row r="529" spans="1:10" s="32" customFormat="1" ht="16.5" customHeight="1" outlineLevel="1" x14ac:dyDescent="0.2">
      <c r="A529" s="17" t="s">
        <v>1064</v>
      </c>
      <c r="B529" s="18" t="s">
        <v>1065</v>
      </c>
      <c r="C529" s="18" t="s">
        <v>33</v>
      </c>
      <c r="D529" s="17" t="s">
        <v>26</v>
      </c>
      <c r="E529" s="17" t="s">
        <v>27</v>
      </c>
      <c r="F529" s="19" t="s">
        <v>1210</v>
      </c>
      <c r="G529" s="19" t="s">
        <v>1701</v>
      </c>
      <c r="H529" s="21">
        <v>37735</v>
      </c>
      <c r="I529" s="31"/>
      <c r="J529" s="23">
        <v>63</v>
      </c>
    </row>
    <row r="530" spans="1:10" s="32" customFormat="1" ht="16.5" customHeight="1" outlineLevel="1" x14ac:dyDescent="0.2">
      <c r="A530" s="17" t="s">
        <v>1066</v>
      </c>
      <c r="B530" s="18" t="s">
        <v>1067</v>
      </c>
      <c r="C530" s="18" t="s">
        <v>417</v>
      </c>
      <c r="D530" s="17" t="s">
        <v>417</v>
      </c>
      <c r="E530" s="17" t="s">
        <v>27</v>
      </c>
      <c r="F530" s="19" t="s">
        <v>1211</v>
      </c>
      <c r="G530" s="19" t="s">
        <v>1702</v>
      </c>
      <c r="H530" s="21">
        <v>37678</v>
      </c>
      <c r="I530" s="31"/>
      <c r="J530" s="23">
        <v>9</v>
      </c>
    </row>
    <row r="531" spans="1:10" s="32" customFormat="1" ht="16.5" customHeight="1" outlineLevel="1" x14ac:dyDescent="0.2">
      <c r="A531" s="17" t="s">
        <v>1068</v>
      </c>
      <c r="B531" s="18" t="s">
        <v>1069</v>
      </c>
      <c r="C531" s="18" t="s">
        <v>33</v>
      </c>
      <c r="D531" s="17" t="s">
        <v>26</v>
      </c>
      <c r="E531" s="17" t="s">
        <v>27</v>
      </c>
      <c r="F531" s="19" t="s">
        <v>1210</v>
      </c>
      <c r="G531" s="19" t="s">
        <v>1703</v>
      </c>
      <c r="H531" s="21">
        <v>37651</v>
      </c>
      <c r="I531" s="31"/>
      <c r="J531" s="23">
        <v>10</v>
      </c>
    </row>
    <row r="532" spans="1:10" s="32" customFormat="1" ht="16.5" customHeight="1" outlineLevel="1" x14ac:dyDescent="0.2">
      <c r="A532" s="17" t="s">
        <v>1070</v>
      </c>
      <c r="B532" s="18" t="s">
        <v>1071</v>
      </c>
      <c r="C532" s="18" t="s">
        <v>70</v>
      </c>
      <c r="D532" s="17" t="s">
        <v>71</v>
      </c>
      <c r="E532" s="17" t="s">
        <v>72</v>
      </c>
      <c r="F532" s="19" t="s">
        <v>1210</v>
      </c>
      <c r="G532" s="34" t="s">
        <v>1537</v>
      </c>
      <c r="H532" s="21">
        <v>37644</v>
      </c>
      <c r="I532" s="31"/>
      <c r="J532" s="23">
        <v>370</v>
      </c>
    </row>
    <row r="533" spans="1:10" s="32" customFormat="1" ht="16.5" customHeight="1" outlineLevel="1" x14ac:dyDescent="0.2">
      <c r="A533" s="17" t="s">
        <v>1072</v>
      </c>
      <c r="B533" s="18" t="s">
        <v>1073</v>
      </c>
      <c r="C533" s="18" t="s">
        <v>70</v>
      </c>
      <c r="D533" s="17" t="s">
        <v>71</v>
      </c>
      <c r="E533" s="17" t="s">
        <v>72</v>
      </c>
      <c r="F533" s="19" t="s">
        <v>1210</v>
      </c>
      <c r="G533" s="19" t="s">
        <v>1538</v>
      </c>
      <c r="H533" s="21">
        <v>37609</v>
      </c>
      <c r="I533" s="31"/>
      <c r="J533" s="23">
        <v>3</v>
      </c>
    </row>
    <row r="534" spans="1:10" s="32" customFormat="1" ht="16.5" customHeight="1" outlineLevel="1" x14ac:dyDescent="0.2">
      <c r="A534" s="17" t="s">
        <v>1074</v>
      </c>
      <c r="B534" s="18" t="s">
        <v>1075</v>
      </c>
      <c r="C534" s="18" t="s">
        <v>149</v>
      </c>
      <c r="D534" s="17" t="s">
        <v>150</v>
      </c>
      <c r="E534" s="17" t="s">
        <v>93</v>
      </c>
      <c r="F534" s="19" t="s">
        <v>1210</v>
      </c>
      <c r="G534" s="34" t="s">
        <v>1581</v>
      </c>
      <c r="H534" s="21">
        <v>37606</v>
      </c>
      <c r="I534" s="31"/>
      <c r="J534" s="23">
        <v>224</v>
      </c>
    </row>
    <row r="535" spans="1:10" s="32" customFormat="1" ht="16.5" customHeight="1" outlineLevel="1" x14ac:dyDescent="0.2">
      <c r="A535" s="17" t="s">
        <v>1076</v>
      </c>
      <c r="B535" s="18" t="s">
        <v>1077</v>
      </c>
      <c r="C535" s="18" t="s">
        <v>149</v>
      </c>
      <c r="D535" s="17" t="s">
        <v>150</v>
      </c>
      <c r="E535" s="17" t="s">
        <v>93</v>
      </c>
      <c r="F535" s="19" t="s">
        <v>1210</v>
      </c>
      <c r="G535" s="34" t="s">
        <v>1582</v>
      </c>
      <c r="H535" s="21">
        <v>37602</v>
      </c>
      <c r="I535" s="31"/>
      <c r="J535" s="23">
        <v>13</v>
      </c>
    </row>
    <row r="536" spans="1:10" s="32" customFormat="1" ht="16.5" customHeight="1" outlineLevel="1" x14ac:dyDescent="0.2">
      <c r="A536" s="17" t="s">
        <v>1078</v>
      </c>
      <c r="B536" s="18" t="s">
        <v>1079</v>
      </c>
      <c r="C536" s="18" t="s">
        <v>149</v>
      </c>
      <c r="D536" s="17" t="s">
        <v>150</v>
      </c>
      <c r="E536" s="17" t="s">
        <v>93</v>
      </c>
      <c r="F536" s="19" t="s">
        <v>1210</v>
      </c>
      <c r="G536" s="34" t="s">
        <v>1583</v>
      </c>
      <c r="H536" s="21">
        <v>37595</v>
      </c>
      <c r="I536" s="31"/>
      <c r="J536" s="23">
        <v>9</v>
      </c>
    </row>
    <row r="537" spans="1:10" s="32" customFormat="1" ht="16.5" customHeight="1" outlineLevel="1" x14ac:dyDescent="0.2">
      <c r="A537" s="17" t="s">
        <v>1080</v>
      </c>
      <c r="B537" s="18" t="s">
        <v>1081</v>
      </c>
      <c r="C537" s="18" t="s">
        <v>228</v>
      </c>
      <c r="D537" s="17" t="s">
        <v>19</v>
      </c>
      <c r="E537" s="17" t="s">
        <v>4</v>
      </c>
      <c r="F537" s="19" t="s">
        <v>1210</v>
      </c>
      <c r="G537" s="19" t="s">
        <v>1475</v>
      </c>
      <c r="H537" s="21">
        <v>37593</v>
      </c>
      <c r="I537" s="31"/>
      <c r="J537" s="23">
        <v>12.53</v>
      </c>
    </row>
    <row r="538" spans="1:10" s="32" customFormat="1" ht="16.5" customHeight="1" outlineLevel="1" x14ac:dyDescent="0.2">
      <c r="A538" s="17" t="s">
        <v>1082</v>
      </c>
      <c r="B538" s="18" t="s">
        <v>1083</v>
      </c>
      <c r="C538" s="18" t="s">
        <v>177</v>
      </c>
      <c r="D538" s="17" t="s">
        <v>130</v>
      </c>
      <c r="E538" s="17" t="s">
        <v>9</v>
      </c>
      <c r="F538" s="19" t="s">
        <v>1210</v>
      </c>
      <c r="G538" s="19" t="s">
        <v>1370</v>
      </c>
      <c r="H538" s="21">
        <v>37581</v>
      </c>
      <c r="I538" s="31"/>
      <c r="J538" s="23">
        <v>21</v>
      </c>
    </row>
    <row r="539" spans="1:10" s="32" customFormat="1" ht="16.5" customHeight="1" outlineLevel="1" x14ac:dyDescent="0.2">
      <c r="A539" s="17" t="s">
        <v>1084</v>
      </c>
      <c r="B539" s="18" t="s">
        <v>1085</v>
      </c>
      <c r="D539" s="17" t="s">
        <v>26</v>
      </c>
      <c r="E539" s="17" t="s">
        <v>27</v>
      </c>
      <c r="F539" s="19" t="s">
        <v>1211</v>
      </c>
      <c r="G539" s="19" t="s">
        <v>1704</v>
      </c>
      <c r="H539" s="21">
        <v>37567</v>
      </c>
      <c r="I539" s="31"/>
      <c r="J539" s="23">
        <v>8.3800000000000008</v>
      </c>
    </row>
    <row r="540" spans="1:10" s="32" customFormat="1" ht="16.5" customHeight="1" outlineLevel="1" x14ac:dyDescent="0.2">
      <c r="A540" s="17" t="s">
        <v>1086</v>
      </c>
      <c r="B540" s="18" t="s">
        <v>1087</v>
      </c>
      <c r="C540" s="18" t="s">
        <v>1088</v>
      </c>
      <c r="D540" s="17" t="s">
        <v>1089</v>
      </c>
      <c r="E540" s="17" t="s">
        <v>72</v>
      </c>
      <c r="F540" s="19" t="s">
        <v>1210</v>
      </c>
      <c r="G540" s="34" t="s">
        <v>1539</v>
      </c>
      <c r="H540" s="21">
        <v>37565</v>
      </c>
      <c r="I540" s="31"/>
      <c r="J540" s="23">
        <v>168</v>
      </c>
    </row>
    <row r="541" spans="1:10" s="32" customFormat="1" ht="16.5" customHeight="1" outlineLevel="1" x14ac:dyDescent="0.2">
      <c r="A541" s="17" t="s">
        <v>1090</v>
      </c>
      <c r="B541" s="18" t="s">
        <v>1091</v>
      </c>
      <c r="C541" s="18" t="s">
        <v>66</v>
      </c>
      <c r="D541" s="17" t="s">
        <v>67</v>
      </c>
      <c r="E541" s="17" t="s">
        <v>27</v>
      </c>
      <c r="F541" s="19" t="s">
        <v>1210</v>
      </c>
      <c r="G541" s="34" t="s">
        <v>1705</v>
      </c>
      <c r="H541" s="21">
        <v>37533</v>
      </c>
      <c r="I541" s="31"/>
      <c r="J541" s="23">
        <v>3</v>
      </c>
    </row>
    <row r="542" spans="1:10" s="32" customFormat="1" ht="16.5" customHeight="1" outlineLevel="1" x14ac:dyDescent="0.2">
      <c r="A542" s="17" t="s">
        <v>1092</v>
      </c>
      <c r="B542" s="18" t="s">
        <v>1093</v>
      </c>
      <c r="C542" s="18" t="s">
        <v>149</v>
      </c>
      <c r="D542" s="17" t="s">
        <v>150</v>
      </c>
      <c r="E542" s="17" t="s">
        <v>93</v>
      </c>
      <c r="F542" s="19" t="s">
        <v>1210</v>
      </c>
      <c r="G542" s="34" t="s">
        <v>1584</v>
      </c>
      <c r="H542" s="21">
        <v>37529</v>
      </c>
      <c r="I542" s="31"/>
      <c r="J542" s="23">
        <v>43</v>
      </c>
    </row>
    <row r="543" spans="1:10" s="32" customFormat="1" ht="16.5" customHeight="1" outlineLevel="1" x14ac:dyDescent="0.2">
      <c r="A543" s="17" t="s">
        <v>1094</v>
      </c>
      <c r="B543" s="18" t="s">
        <v>1095</v>
      </c>
      <c r="C543" s="18" t="s">
        <v>56</v>
      </c>
      <c r="D543" s="17" t="s">
        <v>3</v>
      </c>
      <c r="E543" s="17" t="s">
        <v>4</v>
      </c>
      <c r="F543" s="19" t="s">
        <v>1210</v>
      </c>
      <c r="G543" s="19" t="s">
        <v>1476</v>
      </c>
      <c r="H543" s="21">
        <v>37517</v>
      </c>
      <c r="I543" s="31"/>
      <c r="J543" s="23">
        <v>148</v>
      </c>
    </row>
    <row r="544" spans="1:10" s="32" customFormat="1" ht="16.5" customHeight="1" outlineLevel="1" x14ac:dyDescent="0.2">
      <c r="A544" s="17" t="s">
        <v>1096</v>
      </c>
      <c r="B544" s="18" t="s">
        <v>1097</v>
      </c>
      <c r="C544" s="18" t="s">
        <v>149</v>
      </c>
      <c r="D544" s="17" t="s">
        <v>150</v>
      </c>
      <c r="E544" s="17" t="s">
        <v>93</v>
      </c>
      <c r="F544" s="19" t="s">
        <v>1210</v>
      </c>
      <c r="G544" s="34" t="s">
        <v>1585</v>
      </c>
      <c r="H544" s="21">
        <v>37504</v>
      </c>
      <c r="I544" s="31"/>
      <c r="J544" s="23">
        <v>4</v>
      </c>
    </row>
    <row r="545" spans="1:10" s="32" customFormat="1" ht="16.5" customHeight="1" outlineLevel="1" x14ac:dyDescent="0.2">
      <c r="A545" s="17" t="s">
        <v>1098</v>
      </c>
      <c r="B545" s="18" t="s">
        <v>1099</v>
      </c>
      <c r="C545" s="18" t="s">
        <v>39</v>
      </c>
      <c r="D545" s="17" t="s">
        <v>40</v>
      </c>
      <c r="E545" s="17" t="s">
        <v>27</v>
      </c>
      <c r="F545" s="19" t="s">
        <v>1211</v>
      </c>
      <c r="G545" s="19" t="s">
        <v>1706</v>
      </c>
      <c r="H545" s="21">
        <v>37446</v>
      </c>
      <c r="I545" s="31"/>
      <c r="J545" s="23">
        <v>40</v>
      </c>
    </row>
    <row r="546" spans="1:10" s="32" customFormat="1" ht="16.5" customHeight="1" outlineLevel="1" x14ac:dyDescent="0.2">
      <c r="A546" s="17" t="s">
        <v>1100</v>
      </c>
      <c r="B546" s="18" t="s">
        <v>1101</v>
      </c>
      <c r="C546" s="18" t="s">
        <v>1102</v>
      </c>
      <c r="D546" s="17" t="s">
        <v>1103</v>
      </c>
      <c r="E546" s="17" t="s">
        <v>72</v>
      </c>
      <c r="F546" s="19" t="s">
        <v>1210</v>
      </c>
      <c r="G546" s="34" t="s">
        <v>1540</v>
      </c>
      <c r="H546" s="21">
        <v>37390</v>
      </c>
      <c r="I546" s="31"/>
      <c r="J546" s="23">
        <v>113</v>
      </c>
    </row>
    <row r="547" spans="1:10" s="32" customFormat="1" ht="16.5" customHeight="1" outlineLevel="1" x14ac:dyDescent="0.2">
      <c r="A547" s="17" t="s">
        <v>1104</v>
      </c>
      <c r="B547" s="18" t="s">
        <v>1105</v>
      </c>
      <c r="C547" s="18" t="s">
        <v>33</v>
      </c>
      <c r="D547" s="17" t="s">
        <v>26</v>
      </c>
      <c r="E547" s="17" t="s">
        <v>27</v>
      </c>
      <c r="F547" s="19" t="s">
        <v>1210</v>
      </c>
      <c r="G547" s="19" t="s">
        <v>1707</v>
      </c>
      <c r="H547" s="21">
        <v>37371</v>
      </c>
      <c r="I547" s="31"/>
      <c r="J547" s="23">
        <v>1</v>
      </c>
    </row>
    <row r="548" spans="1:10" s="32" customFormat="1" ht="16.5" customHeight="1" outlineLevel="1" x14ac:dyDescent="0.2">
      <c r="A548" s="17" t="s">
        <v>1106</v>
      </c>
      <c r="B548" s="18" t="s">
        <v>1107</v>
      </c>
      <c r="C548" s="18" t="s">
        <v>1108</v>
      </c>
      <c r="D548" s="17" t="s">
        <v>130</v>
      </c>
      <c r="E548" s="17" t="s">
        <v>9</v>
      </c>
      <c r="F548" s="19" t="s">
        <v>1210</v>
      </c>
      <c r="G548" s="20" t="s">
        <v>1371</v>
      </c>
      <c r="H548" s="21">
        <v>37357</v>
      </c>
      <c r="I548" s="21">
        <v>39643</v>
      </c>
      <c r="J548" s="23">
        <v>726</v>
      </c>
    </row>
    <row r="549" spans="1:10" s="32" customFormat="1" ht="16.5" customHeight="1" outlineLevel="1" x14ac:dyDescent="0.2">
      <c r="A549" s="17" t="s">
        <v>1109</v>
      </c>
      <c r="B549" s="18" t="s">
        <v>1110</v>
      </c>
      <c r="D549" s="17" t="s">
        <v>26</v>
      </c>
      <c r="E549" s="17" t="s">
        <v>27</v>
      </c>
      <c r="F549" s="19" t="s">
        <v>1211</v>
      </c>
      <c r="G549" s="19" t="s">
        <v>1708</v>
      </c>
      <c r="H549" s="21">
        <v>37335</v>
      </c>
      <c r="I549" s="31"/>
      <c r="J549" s="23">
        <v>40</v>
      </c>
    </row>
    <row r="550" spans="1:10" s="32" customFormat="1" ht="16.5" customHeight="1" outlineLevel="1" x14ac:dyDescent="0.2">
      <c r="A550" s="17" t="s">
        <v>1111</v>
      </c>
      <c r="B550" s="18" t="s">
        <v>1112</v>
      </c>
      <c r="C550" s="18" t="s">
        <v>915</v>
      </c>
      <c r="D550" s="17" t="s">
        <v>3</v>
      </c>
      <c r="E550" s="17" t="s">
        <v>4</v>
      </c>
      <c r="F550" s="19" t="s">
        <v>1210</v>
      </c>
      <c r="G550" s="19" t="s">
        <v>1477</v>
      </c>
      <c r="H550" s="21">
        <v>37326</v>
      </c>
      <c r="I550" s="31"/>
      <c r="J550" s="23">
        <v>504</v>
      </c>
    </row>
    <row r="551" spans="1:10" s="32" customFormat="1" ht="16.5" customHeight="1" outlineLevel="1" x14ac:dyDescent="0.2">
      <c r="A551" s="17" t="s">
        <v>1113</v>
      </c>
      <c r="B551" s="18" t="s">
        <v>1114</v>
      </c>
      <c r="C551" s="18" t="s">
        <v>333</v>
      </c>
      <c r="D551" s="17" t="s">
        <v>48</v>
      </c>
      <c r="E551" s="17" t="s">
        <v>4</v>
      </c>
      <c r="F551" s="19" t="s">
        <v>1210</v>
      </c>
      <c r="G551" s="19" t="s">
        <v>1478</v>
      </c>
      <c r="H551" s="21">
        <v>37067</v>
      </c>
      <c r="I551" s="31"/>
      <c r="J551" s="23">
        <v>96</v>
      </c>
    </row>
    <row r="552" spans="1:10" s="32" customFormat="1" ht="16.5" customHeight="1" outlineLevel="1" x14ac:dyDescent="0.2">
      <c r="A552" s="17" t="s">
        <v>1115</v>
      </c>
      <c r="B552" s="18" t="s">
        <v>1116</v>
      </c>
      <c r="C552" s="18" t="s">
        <v>86</v>
      </c>
      <c r="D552" s="17" t="s">
        <v>44</v>
      </c>
      <c r="E552" s="17" t="s">
        <v>27</v>
      </c>
      <c r="F552" s="19" t="s">
        <v>1210</v>
      </c>
      <c r="G552" s="19">
        <v>4110</v>
      </c>
      <c r="H552" s="21">
        <v>37001</v>
      </c>
      <c r="I552" s="31"/>
      <c r="J552" s="23">
        <v>99</v>
      </c>
    </row>
    <row r="553" spans="1:10" s="32" customFormat="1" ht="16.5" customHeight="1" outlineLevel="1" x14ac:dyDescent="0.2">
      <c r="A553" s="17" t="s">
        <v>1117</v>
      </c>
      <c r="B553" s="18" t="s">
        <v>1118</v>
      </c>
      <c r="C553" s="18" t="s">
        <v>149</v>
      </c>
      <c r="D553" s="17" t="s">
        <v>150</v>
      </c>
      <c r="E553" s="17" t="s">
        <v>93</v>
      </c>
      <c r="F553" s="19" t="s">
        <v>1210</v>
      </c>
      <c r="G553" s="34" t="s">
        <v>1586</v>
      </c>
      <c r="H553" s="21">
        <v>36984</v>
      </c>
      <c r="I553" s="31"/>
      <c r="J553" s="23">
        <v>37</v>
      </c>
    </row>
    <row r="554" spans="1:10" s="32" customFormat="1" ht="16.5" customHeight="1" outlineLevel="1" x14ac:dyDescent="0.2">
      <c r="A554" s="17" t="s">
        <v>1119</v>
      </c>
      <c r="B554" s="18" t="s">
        <v>1120</v>
      </c>
      <c r="C554" s="18" t="s">
        <v>70</v>
      </c>
      <c r="D554" s="17" t="s">
        <v>71</v>
      </c>
      <c r="E554" s="17" t="s">
        <v>72</v>
      </c>
      <c r="F554" s="19" t="s">
        <v>1210</v>
      </c>
      <c r="G554" s="34" t="s">
        <v>1541</v>
      </c>
      <c r="H554" s="21">
        <v>36916</v>
      </c>
      <c r="I554" s="31"/>
      <c r="J554" s="23">
        <v>2</v>
      </c>
    </row>
    <row r="555" spans="1:10" s="32" customFormat="1" ht="16.5" customHeight="1" outlineLevel="1" x14ac:dyDescent="0.2">
      <c r="A555" s="17" t="s">
        <v>1121</v>
      </c>
      <c r="B555" s="18" t="s">
        <v>1122</v>
      </c>
      <c r="C555" s="18" t="s">
        <v>33</v>
      </c>
      <c r="D555" s="17" t="s">
        <v>26</v>
      </c>
      <c r="E555" s="17" t="s">
        <v>27</v>
      </c>
      <c r="F555" s="19" t="s">
        <v>1210</v>
      </c>
      <c r="G555" s="19" t="s">
        <v>1709</v>
      </c>
      <c r="H555" s="21">
        <v>36895</v>
      </c>
      <c r="I555" s="31"/>
      <c r="J555" s="23">
        <v>600</v>
      </c>
    </row>
    <row r="556" spans="1:10" s="32" customFormat="1" ht="16.5" customHeight="1" outlineLevel="1" x14ac:dyDescent="0.2">
      <c r="A556" s="17" t="s">
        <v>1123</v>
      </c>
      <c r="B556" s="18" t="s">
        <v>1124</v>
      </c>
      <c r="C556" s="18" t="s">
        <v>121</v>
      </c>
      <c r="D556" s="17" t="s">
        <v>122</v>
      </c>
      <c r="E556" s="17" t="s">
        <v>9</v>
      </c>
      <c r="F556" s="19" t="s">
        <v>1210</v>
      </c>
      <c r="G556" s="19" t="s">
        <v>1372</v>
      </c>
      <c r="H556" s="21">
        <v>36893</v>
      </c>
      <c r="I556" s="31"/>
      <c r="J556" s="23">
        <v>1.25</v>
      </c>
    </row>
    <row r="557" spans="1:10" s="32" customFormat="1" ht="16.5" customHeight="1" outlineLevel="1" x14ac:dyDescent="0.2">
      <c r="A557" s="17" t="s">
        <v>1125</v>
      </c>
      <c r="B557" s="18" t="s">
        <v>1126</v>
      </c>
      <c r="C557" s="18" t="s">
        <v>712</v>
      </c>
      <c r="D557" s="17" t="s">
        <v>3</v>
      </c>
      <c r="E557" s="17" t="s">
        <v>4</v>
      </c>
      <c r="F557" s="19" t="s">
        <v>1210</v>
      </c>
      <c r="G557" s="19" t="s">
        <v>1479</v>
      </c>
      <c r="H557" s="21">
        <v>36872</v>
      </c>
      <c r="I557" s="31"/>
      <c r="J557" s="23">
        <v>9.14</v>
      </c>
    </row>
    <row r="558" spans="1:10" s="32" customFormat="1" ht="16.5" customHeight="1" outlineLevel="1" x14ac:dyDescent="0.2">
      <c r="A558" s="17" t="s">
        <v>1127</v>
      </c>
      <c r="B558" s="18" t="s">
        <v>1128</v>
      </c>
      <c r="C558" s="18" t="s">
        <v>631</v>
      </c>
      <c r="D558" s="17" t="s">
        <v>110</v>
      </c>
      <c r="E558" s="17" t="s">
        <v>9</v>
      </c>
      <c r="F558" s="19" t="s">
        <v>1210</v>
      </c>
      <c r="G558" s="19" t="s">
        <v>1373</v>
      </c>
      <c r="H558" s="21">
        <v>36866</v>
      </c>
      <c r="I558" s="31"/>
      <c r="J558" s="23">
        <v>10</v>
      </c>
    </row>
    <row r="559" spans="1:10" s="32" customFormat="1" ht="16.5" customHeight="1" outlineLevel="1" x14ac:dyDescent="0.2">
      <c r="A559" s="17" t="s">
        <v>1129</v>
      </c>
      <c r="B559" s="18" t="s">
        <v>1130</v>
      </c>
      <c r="C559" s="18" t="s">
        <v>33</v>
      </c>
      <c r="D559" s="17" t="s">
        <v>26</v>
      </c>
      <c r="E559" s="17" t="s">
        <v>27</v>
      </c>
      <c r="F559" s="19" t="s">
        <v>1211</v>
      </c>
      <c r="G559" s="19" t="s">
        <v>1710</v>
      </c>
      <c r="H559" s="21">
        <v>36866</v>
      </c>
      <c r="I559" s="31"/>
      <c r="J559" s="23">
        <v>9</v>
      </c>
    </row>
    <row r="560" spans="1:10" s="32" customFormat="1" ht="16.5" customHeight="1" outlineLevel="1" x14ac:dyDescent="0.2">
      <c r="A560" s="17" t="s">
        <v>1131</v>
      </c>
      <c r="B560" s="18" t="s">
        <v>1132</v>
      </c>
      <c r="C560" s="18" t="s">
        <v>121</v>
      </c>
      <c r="D560" s="17" t="s">
        <v>122</v>
      </c>
      <c r="E560" s="17" t="s">
        <v>9</v>
      </c>
      <c r="F560" s="19" t="s">
        <v>1210</v>
      </c>
      <c r="G560" s="19" t="s">
        <v>1374</v>
      </c>
      <c r="H560" s="21">
        <v>36823</v>
      </c>
      <c r="I560" s="31"/>
      <c r="J560" s="23">
        <v>1</v>
      </c>
    </row>
    <row r="561" spans="1:10" s="32" customFormat="1" ht="16.5" customHeight="1" outlineLevel="1" x14ac:dyDescent="0.2">
      <c r="A561" s="17" t="s">
        <v>1133</v>
      </c>
      <c r="B561" s="18" t="s">
        <v>1134</v>
      </c>
      <c r="C561" s="18" t="s">
        <v>113</v>
      </c>
      <c r="D561" s="17" t="s">
        <v>19</v>
      </c>
      <c r="E561" s="17" t="s">
        <v>4</v>
      </c>
      <c r="F561" s="19" t="s">
        <v>1210</v>
      </c>
      <c r="G561" s="19" t="s">
        <v>1482</v>
      </c>
      <c r="H561" s="21">
        <v>36684</v>
      </c>
      <c r="I561" s="21">
        <v>39640</v>
      </c>
      <c r="J561" s="23">
        <v>2.85</v>
      </c>
    </row>
    <row r="562" spans="1:10" s="32" customFormat="1" ht="16.5" customHeight="1" outlineLevel="1" x14ac:dyDescent="0.2">
      <c r="A562" s="17" t="s">
        <v>1135</v>
      </c>
      <c r="B562" s="18" t="s">
        <v>1136</v>
      </c>
      <c r="C562" s="18" t="s">
        <v>149</v>
      </c>
      <c r="D562" s="17" t="s">
        <v>150</v>
      </c>
      <c r="E562" s="17" t="s">
        <v>93</v>
      </c>
      <c r="F562" s="19" t="s">
        <v>1210</v>
      </c>
      <c r="G562" s="34" t="s">
        <v>1587</v>
      </c>
      <c r="H562" s="21">
        <v>36609</v>
      </c>
      <c r="I562" s="31"/>
      <c r="J562" s="23">
        <v>11520</v>
      </c>
    </row>
    <row r="563" spans="1:10" s="32" customFormat="1" ht="16.5" customHeight="1" outlineLevel="1" x14ac:dyDescent="0.2">
      <c r="A563" s="17" t="s">
        <v>1137</v>
      </c>
      <c r="B563" s="18" t="s">
        <v>1138</v>
      </c>
      <c r="C563" s="18" t="s">
        <v>277</v>
      </c>
      <c r="D563" s="17" t="s">
        <v>278</v>
      </c>
      <c r="E563" s="17" t="s">
        <v>72</v>
      </c>
      <c r="F563" s="19" t="s">
        <v>1210</v>
      </c>
      <c r="G563" s="19" t="s">
        <v>1542</v>
      </c>
      <c r="H563" s="21">
        <v>36607</v>
      </c>
      <c r="I563" s="31"/>
      <c r="J563" s="23">
        <v>23</v>
      </c>
    </row>
    <row r="564" spans="1:10" s="32" customFormat="1" ht="16.5" customHeight="1" outlineLevel="1" x14ac:dyDescent="0.2">
      <c r="A564" s="17" t="s">
        <v>1139</v>
      </c>
      <c r="B564" s="18" t="s">
        <v>1140</v>
      </c>
      <c r="C564" s="18" t="s">
        <v>277</v>
      </c>
      <c r="D564" s="17" t="s">
        <v>278</v>
      </c>
      <c r="E564" s="17" t="s">
        <v>72</v>
      </c>
      <c r="F564" s="19" t="s">
        <v>1210</v>
      </c>
      <c r="G564" s="19" t="s">
        <v>1543</v>
      </c>
      <c r="H564" s="21">
        <v>36607</v>
      </c>
      <c r="I564" s="31"/>
      <c r="J564" s="23">
        <v>457</v>
      </c>
    </row>
    <row r="565" spans="1:10" s="32" customFormat="1" ht="16.5" customHeight="1" outlineLevel="1" x14ac:dyDescent="0.2">
      <c r="A565" s="17" t="s">
        <v>1141</v>
      </c>
      <c r="B565" s="18" t="s">
        <v>1142</v>
      </c>
      <c r="C565" s="18" t="s">
        <v>121</v>
      </c>
      <c r="D565" s="17" t="s">
        <v>122</v>
      </c>
      <c r="E565" s="17" t="s">
        <v>9</v>
      </c>
      <c r="F565" s="19" t="s">
        <v>1210</v>
      </c>
      <c r="G565" s="19" t="s">
        <v>1375</v>
      </c>
      <c r="H565" s="21">
        <v>36571</v>
      </c>
      <c r="I565" s="31"/>
      <c r="J565" s="23">
        <v>1</v>
      </c>
    </row>
    <row r="566" spans="1:10" s="32" customFormat="1" ht="16.5" customHeight="1" outlineLevel="1" x14ac:dyDescent="0.2">
      <c r="A566" s="17" t="s">
        <v>1143</v>
      </c>
      <c r="B566" s="18" t="s">
        <v>1144</v>
      </c>
      <c r="C566" s="18" t="s">
        <v>1145</v>
      </c>
      <c r="D566" s="17" t="s">
        <v>3</v>
      </c>
      <c r="E566" s="17" t="s">
        <v>4</v>
      </c>
      <c r="F566" s="19" t="s">
        <v>1210</v>
      </c>
      <c r="G566" s="19" t="s">
        <v>1480</v>
      </c>
      <c r="H566" s="21">
        <v>36550</v>
      </c>
      <c r="I566" s="31"/>
      <c r="J566" s="23">
        <v>31.22</v>
      </c>
    </row>
    <row r="567" spans="1:10" s="32" customFormat="1" ht="16.5" customHeight="1" outlineLevel="1" x14ac:dyDescent="0.2">
      <c r="A567" s="17" t="s">
        <v>1146</v>
      </c>
      <c r="B567" s="18" t="s">
        <v>1147</v>
      </c>
      <c r="C567" s="18" t="s">
        <v>105</v>
      </c>
      <c r="D567" s="17" t="s">
        <v>106</v>
      </c>
      <c r="E567" s="17" t="s">
        <v>93</v>
      </c>
      <c r="F567" s="19" t="s">
        <v>1210</v>
      </c>
      <c r="G567" s="34" t="s">
        <v>1588</v>
      </c>
      <c r="H567" s="21">
        <v>36549</v>
      </c>
      <c r="I567" s="31"/>
      <c r="J567" s="23">
        <v>29.34</v>
      </c>
    </row>
    <row r="568" spans="1:10" s="32" customFormat="1" ht="16.5" customHeight="1" outlineLevel="1" x14ac:dyDescent="0.2">
      <c r="A568" s="17" t="s">
        <v>1148</v>
      </c>
      <c r="B568" s="18" t="s">
        <v>1149</v>
      </c>
      <c r="C568" s="18" t="s">
        <v>33</v>
      </c>
      <c r="D568" s="17" t="s">
        <v>26</v>
      </c>
      <c r="E568" s="17" t="s">
        <v>27</v>
      </c>
      <c r="F568" s="19" t="s">
        <v>1211</v>
      </c>
      <c r="G568" s="19" t="s">
        <v>1711</v>
      </c>
      <c r="H568" s="21">
        <v>36544</v>
      </c>
      <c r="I568" s="31"/>
      <c r="J568" s="23">
        <v>24</v>
      </c>
    </row>
    <row r="569" spans="1:10" s="32" customFormat="1" ht="16.5" customHeight="1" outlineLevel="1" x14ac:dyDescent="0.2">
      <c r="A569" s="17" t="s">
        <v>1150</v>
      </c>
      <c r="B569" s="18" t="s">
        <v>1151</v>
      </c>
      <c r="C569" s="18" t="s">
        <v>43</v>
      </c>
      <c r="D569" s="17" t="s">
        <v>44</v>
      </c>
      <c r="E569" s="17" t="s">
        <v>27</v>
      </c>
      <c r="F569" s="19" t="s">
        <v>1210</v>
      </c>
      <c r="G569" s="34" t="s">
        <v>1712</v>
      </c>
      <c r="H569" s="21">
        <v>36542</v>
      </c>
      <c r="I569" s="31"/>
      <c r="J569" s="23">
        <v>10</v>
      </c>
    </row>
    <row r="570" spans="1:10" s="32" customFormat="1" ht="16.5" customHeight="1" outlineLevel="1" x14ac:dyDescent="0.2">
      <c r="A570" s="17" t="s">
        <v>1152</v>
      </c>
      <c r="B570" s="18" t="s">
        <v>1153</v>
      </c>
      <c r="C570" s="18" t="s">
        <v>536</v>
      </c>
      <c r="D570" s="17" t="s">
        <v>3</v>
      </c>
      <c r="E570" s="17" t="s">
        <v>4</v>
      </c>
      <c r="F570" s="19" t="s">
        <v>1210</v>
      </c>
      <c r="G570" s="19" t="s">
        <v>1481</v>
      </c>
      <c r="H570" s="21">
        <v>36530</v>
      </c>
      <c r="I570" s="31"/>
      <c r="J570" s="23">
        <v>9.5299999999999994</v>
      </c>
    </row>
    <row r="571" spans="1:10" s="32" customFormat="1" ht="16.5" customHeight="1" outlineLevel="1" x14ac:dyDescent="0.2">
      <c r="A571" s="17" t="s">
        <v>1154</v>
      </c>
      <c r="B571" s="18" t="s">
        <v>1155</v>
      </c>
      <c r="C571" s="18" t="s">
        <v>30</v>
      </c>
      <c r="D571" s="17" t="s">
        <v>3</v>
      </c>
      <c r="E571" s="17" t="s">
        <v>4</v>
      </c>
      <c r="F571" s="19" t="s">
        <v>1210</v>
      </c>
      <c r="G571" s="19" t="s">
        <v>1483</v>
      </c>
      <c r="H571" s="21">
        <v>36487</v>
      </c>
      <c r="I571" s="31"/>
      <c r="J571" s="23">
        <v>2991.85</v>
      </c>
    </row>
    <row r="572" spans="1:10" s="32" customFormat="1" ht="16.5" customHeight="1" outlineLevel="1" x14ac:dyDescent="0.2">
      <c r="A572" s="17" t="s">
        <v>1156</v>
      </c>
      <c r="B572" s="18" t="s">
        <v>1157</v>
      </c>
      <c r="C572" s="18" t="s">
        <v>121</v>
      </c>
      <c r="D572" s="17" t="s">
        <v>122</v>
      </c>
      <c r="E572" s="17" t="s">
        <v>9</v>
      </c>
      <c r="F572" s="19" t="s">
        <v>1210</v>
      </c>
      <c r="G572" s="19" t="s">
        <v>1353</v>
      </c>
      <c r="H572" s="21">
        <v>36473</v>
      </c>
      <c r="I572" s="31"/>
      <c r="J572" s="23">
        <v>0.28999999999999998</v>
      </c>
    </row>
    <row r="573" spans="1:10" s="32" customFormat="1" ht="16.5" customHeight="1" outlineLevel="1" x14ac:dyDescent="0.2">
      <c r="A573" s="17" t="s">
        <v>1158</v>
      </c>
      <c r="B573" s="18" t="s">
        <v>1159</v>
      </c>
      <c r="C573" s="18" t="s">
        <v>121</v>
      </c>
      <c r="D573" s="17" t="s">
        <v>122</v>
      </c>
      <c r="E573" s="17" t="s">
        <v>9</v>
      </c>
      <c r="F573" s="19" t="s">
        <v>1210</v>
      </c>
      <c r="G573" s="19" t="s">
        <v>1376</v>
      </c>
      <c r="H573" s="21">
        <v>36473</v>
      </c>
      <c r="I573" s="31"/>
      <c r="J573" s="23">
        <v>6</v>
      </c>
    </row>
    <row r="574" spans="1:10" s="32" customFormat="1" ht="16.5" customHeight="1" outlineLevel="1" x14ac:dyDescent="0.2">
      <c r="A574" s="17" t="s">
        <v>1160</v>
      </c>
      <c r="B574" s="18" t="s">
        <v>1161</v>
      </c>
      <c r="C574" s="18" t="s">
        <v>252</v>
      </c>
      <c r="D574" s="17" t="s">
        <v>253</v>
      </c>
      <c r="E574" s="17" t="s">
        <v>27</v>
      </c>
      <c r="F574" s="19" t="s">
        <v>1210</v>
      </c>
      <c r="G574" s="19" t="s">
        <v>1713</v>
      </c>
      <c r="H574" s="21">
        <v>36454</v>
      </c>
      <c r="I574" s="21">
        <v>39777</v>
      </c>
      <c r="J574" s="23">
        <v>122</v>
      </c>
    </row>
    <row r="575" spans="1:10" s="32" customFormat="1" ht="16.5" customHeight="1" outlineLevel="1" x14ac:dyDescent="0.2">
      <c r="A575" s="17" t="s">
        <v>1162</v>
      </c>
      <c r="B575" s="18" t="s">
        <v>1163</v>
      </c>
      <c r="C575" s="18" t="s">
        <v>70</v>
      </c>
      <c r="D575" s="17" t="s">
        <v>71</v>
      </c>
      <c r="E575" s="17" t="s">
        <v>72</v>
      </c>
      <c r="F575" s="19" t="s">
        <v>1211</v>
      </c>
      <c r="G575" s="19" t="s">
        <v>1544</v>
      </c>
      <c r="H575" s="21">
        <v>36419</v>
      </c>
      <c r="I575" s="31"/>
      <c r="J575" s="23">
        <v>598</v>
      </c>
    </row>
    <row r="576" spans="1:10" s="32" customFormat="1" ht="16.5" customHeight="1" outlineLevel="1" x14ac:dyDescent="0.2">
      <c r="A576" s="17" t="s">
        <v>1164</v>
      </c>
      <c r="B576" s="18" t="s">
        <v>1165</v>
      </c>
      <c r="D576" s="17" t="s">
        <v>19</v>
      </c>
      <c r="E576" s="17" t="s">
        <v>4</v>
      </c>
      <c r="F576" s="19" t="s">
        <v>1211</v>
      </c>
      <c r="G576" s="19" t="s">
        <v>1484</v>
      </c>
      <c r="H576" s="21">
        <v>36354</v>
      </c>
      <c r="I576" s="21">
        <v>39640</v>
      </c>
      <c r="J576" s="23">
        <v>2689.57</v>
      </c>
    </row>
    <row r="577" spans="1:10" s="32" customFormat="1" ht="16.5" customHeight="1" outlineLevel="1" x14ac:dyDescent="0.2">
      <c r="A577" s="17" t="s">
        <v>1166</v>
      </c>
      <c r="B577" s="18" t="s">
        <v>1167</v>
      </c>
      <c r="D577" s="17" t="s">
        <v>19</v>
      </c>
      <c r="E577" s="17" t="s">
        <v>4</v>
      </c>
      <c r="F577" s="19" t="s">
        <v>1211</v>
      </c>
      <c r="G577" s="19" t="s">
        <v>1484</v>
      </c>
      <c r="H577" s="21">
        <v>36354</v>
      </c>
      <c r="I577" s="21">
        <v>39640</v>
      </c>
      <c r="J577" s="23">
        <v>68.569999999999993</v>
      </c>
    </row>
    <row r="578" spans="1:10" s="32" customFormat="1" ht="16.5" customHeight="1" outlineLevel="1" x14ac:dyDescent="0.2">
      <c r="A578" s="17" t="s">
        <v>1168</v>
      </c>
      <c r="B578" s="18" t="s">
        <v>1169</v>
      </c>
      <c r="D578" s="17" t="s">
        <v>19</v>
      </c>
      <c r="E578" s="17" t="s">
        <v>4</v>
      </c>
      <c r="F578" s="19" t="s">
        <v>1211</v>
      </c>
      <c r="G578" s="19" t="s">
        <v>1484</v>
      </c>
      <c r="H578" s="21">
        <v>36354</v>
      </c>
      <c r="I578" s="21">
        <v>39640</v>
      </c>
      <c r="J578" s="23">
        <v>2688.11</v>
      </c>
    </row>
    <row r="579" spans="1:10" s="32" customFormat="1" ht="16.5" customHeight="1" outlineLevel="1" x14ac:dyDescent="0.2">
      <c r="A579" s="17" t="s">
        <v>1170</v>
      </c>
      <c r="B579" s="18" t="s">
        <v>1171</v>
      </c>
      <c r="D579" s="17" t="s">
        <v>19</v>
      </c>
      <c r="E579" s="17" t="s">
        <v>4</v>
      </c>
      <c r="F579" s="19" t="s">
        <v>1211</v>
      </c>
      <c r="G579" s="19" t="s">
        <v>1484</v>
      </c>
      <c r="H579" s="21">
        <v>36354</v>
      </c>
      <c r="I579" s="21">
        <v>39640</v>
      </c>
      <c r="J579" s="23">
        <v>9708.02</v>
      </c>
    </row>
    <row r="580" spans="1:10" s="32" customFormat="1" ht="16.5" customHeight="1" outlineLevel="1" x14ac:dyDescent="0.2">
      <c r="A580" s="17" t="s">
        <v>1172</v>
      </c>
      <c r="B580" s="18" t="s">
        <v>1173</v>
      </c>
      <c r="D580" s="17" t="s">
        <v>19</v>
      </c>
      <c r="E580" s="17" t="s">
        <v>4</v>
      </c>
      <c r="F580" s="19" t="s">
        <v>1211</v>
      </c>
      <c r="G580" s="19" t="s">
        <v>1484</v>
      </c>
      <c r="H580" s="21">
        <v>36354</v>
      </c>
      <c r="I580" s="21">
        <v>39640</v>
      </c>
      <c r="J580" s="23">
        <v>4111.32</v>
      </c>
    </row>
    <row r="581" spans="1:10" s="32" customFormat="1" ht="16.5" customHeight="1" outlineLevel="1" x14ac:dyDescent="0.2">
      <c r="A581" s="17" t="s">
        <v>1174</v>
      </c>
      <c r="B581" s="18" t="s">
        <v>1175</v>
      </c>
      <c r="C581" s="18" t="s">
        <v>1176</v>
      </c>
      <c r="D581" s="17" t="s">
        <v>19</v>
      </c>
      <c r="E581" s="17" t="s">
        <v>4</v>
      </c>
      <c r="F581" s="19" t="s">
        <v>1211</v>
      </c>
      <c r="G581" s="19" t="s">
        <v>1484</v>
      </c>
      <c r="H581" s="21">
        <v>36354</v>
      </c>
      <c r="I581" s="21">
        <v>43446</v>
      </c>
      <c r="J581" s="23">
        <v>3996.49</v>
      </c>
    </row>
    <row r="582" spans="1:10" s="32" customFormat="1" ht="16.5" customHeight="1" outlineLevel="1" x14ac:dyDescent="0.2">
      <c r="A582" s="17" t="s">
        <v>1177</v>
      </c>
      <c r="B582" s="18" t="s">
        <v>1178</v>
      </c>
      <c r="D582" s="17" t="s">
        <v>19</v>
      </c>
      <c r="E582" s="17" t="s">
        <v>4</v>
      </c>
      <c r="F582" s="19" t="s">
        <v>1211</v>
      </c>
      <c r="G582" s="19" t="s">
        <v>1484</v>
      </c>
      <c r="H582" s="21">
        <v>36354</v>
      </c>
      <c r="I582" s="21">
        <v>39640</v>
      </c>
      <c r="J582" s="23">
        <v>782.6</v>
      </c>
    </row>
    <row r="583" spans="1:10" s="32" customFormat="1" ht="16.5" customHeight="1" outlineLevel="1" x14ac:dyDescent="0.2">
      <c r="A583" s="17" t="s">
        <v>1179</v>
      </c>
      <c r="B583" s="18" t="s">
        <v>1180</v>
      </c>
      <c r="D583" s="17" t="s">
        <v>19</v>
      </c>
      <c r="E583" s="17" t="s">
        <v>4</v>
      </c>
      <c r="F583" s="19" t="s">
        <v>1211</v>
      </c>
      <c r="G583" s="19" t="s">
        <v>1484</v>
      </c>
      <c r="H583" s="21">
        <v>36354</v>
      </c>
      <c r="I583" s="21">
        <v>39640</v>
      </c>
      <c r="J583" s="23">
        <v>642</v>
      </c>
    </row>
    <row r="584" spans="1:10" s="32" customFormat="1" ht="16.5" customHeight="1" outlineLevel="1" x14ac:dyDescent="0.2">
      <c r="A584" s="17" t="s">
        <v>1181</v>
      </c>
      <c r="B584" s="18" t="s">
        <v>1182</v>
      </c>
      <c r="D584" s="17" t="s">
        <v>19</v>
      </c>
      <c r="E584" s="17" t="s">
        <v>4</v>
      </c>
      <c r="F584" s="19" t="s">
        <v>1211</v>
      </c>
      <c r="G584" s="19" t="s">
        <v>1484</v>
      </c>
      <c r="H584" s="21">
        <v>36354</v>
      </c>
      <c r="I584" s="21">
        <v>39640</v>
      </c>
      <c r="J584" s="23">
        <v>5055.4799999999996</v>
      </c>
    </row>
    <row r="585" spans="1:10" s="32" customFormat="1" ht="16.5" customHeight="1" outlineLevel="1" x14ac:dyDescent="0.2">
      <c r="A585" s="17" t="s">
        <v>1183</v>
      </c>
      <c r="B585" s="18" t="s">
        <v>1184</v>
      </c>
      <c r="D585" s="17" t="s">
        <v>19</v>
      </c>
      <c r="E585" s="17" t="s">
        <v>4</v>
      </c>
      <c r="F585" s="19" t="s">
        <v>1211</v>
      </c>
      <c r="G585" s="19" t="s">
        <v>1484</v>
      </c>
      <c r="H585" s="21">
        <v>36354</v>
      </c>
      <c r="I585" s="21">
        <v>39640</v>
      </c>
      <c r="J585" s="23">
        <v>2140.27</v>
      </c>
    </row>
    <row r="586" spans="1:10" s="32" customFormat="1" ht="16.5" customHeight="1" outlineLevel="1" x14ac:dyDescent="0.2">
      <c r="A586" s="17" t="s">
        <v>1185</v>
      </c>
      <c r="B586" s="18" t="s">
        <v>1186</v>
      </c>
      <c r="D586" s="17" t="s">
        <v>19</v>
      </c>
      <c r="E586" s="17" t="s">
        <v>4</v>
      </c>
      <c r="F586" s="19" t="s">
        <v>1211</v>
      </c>
      <c r="G586" s="19" t="s">
        <v>1484</v>
      </c>
      <c r="H586" s="21">
        <v>36354</v>
      </c>
      <c r="I586" s="21">
        <v>39640</v>
      </c>
      <c r="J586" s="23">
        <v>20.03</v>
      </c>
    </row>
    <row r="587" spans="1:10" s="32" customFormat="1" ht="16.5" customHeight="1" outlineLevel="1" x14ac:dyDescent="0.2">
      <c r="A587" s="17" t="s">
        <v>1187</v>
      </c>
      <c r="B587" s="18" t="s">
        <v>1188</v>
      </c>
      <c r="C587" s="18" t="s">
        <v>121</v>
      </c>
      <c r="D587" s="17" t="s">
        <v>122</v>
      </c>
      <c r="E587" s="17" t="s">
        <v>9</v>
      </c>
      <c r="F587" s="19" t="s">
        <v>1210</v>
      </c>
      <c r="G587" s="19" t="s">
        <v>1377</v>
      </c>
      <c r="H587" s="21">
        <v>36319</v>
      </c>
      <c r="I587" s="31"/>
      <c r="J587" s="23">
        <v>3.4</v>
      </c>
    </row>
    <row r="588" spans="1:10" s="32" customFormat="1" ht="16.5" customHeight="1" outlineLevel="1" x14ac:dyDescent="0.2">
      <c r="A588" s="17" t="s">
        <v>1189</v>
      </c>
      <c r="B588" s="18" t="s">
        <v>1190</v>
      </c>
      <c r="C588" s="18" t="s">
        <v>177</v>
      </c>
      <c r="D588" s="17" t="s">
        <v>130</v>
      </c>
      <c r="E588" s="17" t="s">
        <v>9</v>
      </c>
      <c r="F588" s="19" t="s">
        <v>1210</v>
      </c>
      <c r="G588" s="19" t="s">
        <v>1379</v>
      </c>
      <c r="H588" s="21">
        <v>36304</v>
      </c>
      <c r="I588" s="31"/>
      <c r="J588" s="23">
        <v>14</v>
      </c>
    </row>
    <row r="589" spans="1:10" s="32" customFormat="1" ht="16.5" customHeight="1" outlineLevel="1" x14ac:dyDescent="0.2">
      <c r="A589" s="17" t="s">
        <v>1191</v>
      </c>
      <c r="B589" s="18" t="s">
        <v>1192</v>
      </c>
      <c r="C589" s="18" t="s">
        <v>121</v>
      </c>
      <c r="D589" s="17" t="s">
        <v>122</v>
      </c>
      <c r="E589" s="17" t="s">
        <v>9</v>
      </c>
      <c r="F589" s="19" t="s">
        <v>1210</v>
      </c>
      <c r="G589" s="19" t="s">
        <v>1378</v>
      </c>
      <c r="H589" s="21">
        <v>36291</v>
      </c>
      <c r="I589" s="31"/>
      <c r="J589" s="23">
        <v>5.12</v>
      </c>
    </row>
    <row r="590" spans="1:10" s="32" customFormat="1" ht="16.5" customHeight="1" outlineLevel="1" x14ac:dyDescent="0.2">
      <c r="A590" s="17" t="s">
        <v>1193</v>
      </c>
      <c r="B590" s="18" t="s">
        <v>1194</v>
      </c>
      <c r="C590" s="18" t="s">
        <v>1195</v>
      </c>
      <c r="D590" s="17" t="s">
        <v>1196</v>
      </c>
      <c r="E590" s="17" t="s">
        <v>72</v>
      </c>
      <c r="F590" s="19" t="s">
        <v>1210</v>
      </c>
      <c r="G590" s="19">
        <v>1025</v>
      </c>
      <c r="H590" s="21">
        <v>36277</v>
      </c>
      <c r="I590" s="31"/>
      <c r="J590" s="23">
        <v>4890</v>
      </c>
    </row>
    <row r="591" spans="1:10" s="32" customFormat="1" ht="16.5" customHeight="1" outlineLevel="1" x14ac:dyDescent="0.2">
      <c r="A591" s="17" t="s">
        <v>1197</v>
      </c>
      <c r="B591" s="18" t="s">
        <v>1198</v>
      </c>
      <c r="C591" s="18" t="s">
        <v>545</v>
      </c>
      <c r="D591" s="17" t="s">
        <v>546</v>
      </c>
      <c r="E591" s="17" t="s">
        <v>15</v>
      </c>
      <c r="F591" s="19" t="s">
        <v>1210</v>
      </c>
      <c r="G591" s="34" t="s">
        <v>1505</v>
      </c>
      <c r="H591" s="21">
        <v>36269</v>
      </c>
      <c r="I591" s="31"/>
      <c r="J591" s="23">
        <v>7</v>
      </c>
    </row>
    <row r="592" spans="1:10" s="32" customFormat="1" ht="16.5" customHeight="1" outlineLevel="1" x14ac:dyDescent="0.2">
      <c r="A592" s="17" t="s">
        <v>1199</v>
      </c>
      <c r="B592" s="18" t="s">
        <v>1200</v>
      </c>
      <c r="C592" s="18" t="s">
        <v>1201</v>
      </c>
      <c r="D592" s="17" t="s">
        <v>19</v>
      </c>
      <c r="E592" s="17" t="s">
        <v>4</v>
      </c>
      <c r="F592" s="19" t="s">
        <v>1210</v>
      </c>
      <c r="G592" s="19" t="s">
        <v>1485</v>
      </c>
      <c r="H592" s="21">
        <v>36215</v>
      </c>
      <c r="I592" s="31"/>
      <c r="J592" s="23">
        <v>1424.34</v>
      </c>
    </row>
    <row r="593" spans="1:10" s="32" customFormat="1" ht="16.5" customHeight="1" outlineLevel="1" x14ac:dyDescent="0.2">
      <c r="A593" s="17" t="s">
        <v>1202</v>
      </c>
      <c r="B593" s="18" t="s">
        <v>1203</v>
      </c>
      <c r="C593" s="18" t="s">
        <v>121</v>
      </c>
      <c r="D593" s="17" t="s">
        <v>122</v>
      </c>
      <c r="E593" s="17" t="s">
        <v>9</v>
      </c>
      <c r="F593" s="19" t="s">
        <v>1210</v>
      </c>
      <c r="G593" s="19" t="s">
        <v>1380</v>
      </c>
      <c r="H593" s="21">
        <v>35878</v>
      </c>
      <c r="I593" s="31"/>
      <c r="J593" s="23">
        <v>329</v>
      </c>
    </row>
    <row r="594" spans="1:10" s="32" customFormat="1" ht="16.5" customHeight="1" outlineLevel="1" x14ac:dyDescent="0.2">
      <c r="A594" s="17" t="s">
        <v>1204</v>
      </c>
      <c r="B594" s="18" t="s">
        <v>1205</v>
      </c>
      <c r="C594" s="18" t="s">
        <v>349</v>
      </c>
      <c r="D594" s="17" t="s">
        <v>19</v>
      </c>
      <c r="E594" s="17" t="s">
        <v>4</v>
      </c>
      <c r="F594" s="19" t="s">
        <v>1210</v>
      </c>
      <c r="G594" s="19" t="s">
        <v>1486</v>
      </c>
      <c r="H594" s="21">
        <v>35864</v>
      </c>
      <c r="I594" s="31"/>
      <c r="J594" s="23">
        <v>5018.1499999999996</v>
      </c>
    </row>
    <row r="595" spans="1:10" s="32" customFormat="1" ht="16.5" customHeight="1" outlineLevel="1" x14ac:dyDescent="0.2">
      <c r="A595" s="17" t="s">
        <v>1206</v>
      </c>
      <c r="B595" s="18" t="s">
        <v>1207</v>
      </c>
      <c r="C595" s="18" t="s">
        <v>260</v>
      </c>
      <c r="D595" s="17" t="s">
        <v>253</v>
      </c>
      <c r="E595" s="17" t="s">
        <v>27</v>
      </c>
      <c r="F595" s="19" t="s">
        <v>1210</v>
      </c>
      <c r="G595" s="34" t="s">
        <v>1714</v>
      </c>
      <c r="H595" s="21">
        <v>35719</v>
      </c>
      <c r="I595" s="31"/>
      <c r="J595" s="23">
        <v>2071.06</v>
      </c>
    </row>
    <row r="596" spans="1:10" x14ac:dyDescent="0.2">
      <c r="F596" s="2"/>
      <c r="J596" s="4">
        <f>SUM(J42:J595)</f>
        <v>292865.41300000006</v>
      </c>
    </row>
    <row r="597" spans="1:10" x14ac:dyDescent="0.2">
      <c r="F597" s="2"/>
    </row>
    <row r="598" spans="1:10" x14ac:dyDescent="0.2">
      <c r="F598" s="2"/>
    </row>
    <row r="599" spans="1:10" x14ac:dyDescent="0.2">
      <c r="F599" s="2"/>
    </row>
    <row r="600" spans="1:10" x14ac:dyDescent="0.2">
      <c r="F600" s="2"/>
    </row>
    <row r="601" spans="1:10" x14ac:dyDescent="0.2">
      <c r="F601" s="2"/>
    </row>
    <row r="602" spans="1:10" x14ac:dyDescent="0.2">
      <c r="F602" s="2"/>
    </row>
    <row r="603" spans="1:10" x14ac:dyDescent="0.2">
      <c r="F603" s="2"/>
    </row>
    <row r="604" spans="1:10" x14ac:dyDescent="0.2">
      <c r="F604" s="2"/>
    </row>
    <row r="605" spans="1:10" x14ac:dyDescent="0.2">
      <c r="F605" s="2"/>
    </row>
    <row r="606" spans="1:10" x14ac:dyDescent="0.2">
      <c r="F606" s="2"/>
    </row>
  </sheetData>
  <autoFilter ref="A2:J596" xr:uid="{D329EF11-C80C-4458-A1D3-3DC5AA4B7CA1}"/>
  <sortState xmlns:xlrd2="http://schemas.microsoft.com/office/spreadsheetml/2017/richdata2" ref="H25:H606">
    <sortCondition descending="1" ref="H2"/>
  </sortState>
  <phoneticPr fontId="3" type="noConversion"/>
  <dataValidations count="1">
    <dataValidation type="list" allowBlank="1" showInputMessage="1" showErrorMessage="1" sqref="F7:F606" xr:uid="{48A0513A-4543-4595-A3DF-14D96848B7B3}">
      <formula1>$AS$64:$AS$65</formula1>
    </dataValidation>
  </dataValidations>
  <pageMargins left="0.75" right="0.75" top="1" bottom="1" header="0.5" footer="0.5"/>
  <pageSetup scale="67" fitToHeight="3" orientation="landscape" horizontalDpi="360" verticalDpi="360" r:id="rId1"/>
  <headerFooter differentFirst="1">
    <oddFooter>&amp;L&amp;D&amp;CRecords Sorted Descending by Resolution Date&amp;RPage &amp;P of &amp;N</oddFooter>
    <firstHeader>&amp;L&amp;14Brownfield Areas&amp;10
Florida Brownfields Redevelopment Program&amp;C&amp;D&amp;R&amp;G</firstHeader>
    <firstFooter>&amp;CRecords Sorted Descending by Resolution Date&amp;RPage &amp;P of &amp;N</firstFooter>
  </headerFooter>
  <rowBreaks count="19" manualBreakCount="19">
    <brk id="48" max="9" man="1"/>
    <brk id="78" max="9" man="1"/>
    <brk id="108" max="9" man="1"/>
    <brk id="138" max="9" man="1"/>
    <brk id="168" max="9" man="1"/>
    <brk id="198" max="9" man="1"/>
    <brk id="228" max="9" man="1"/>
    <brk id="261" max="9" man="1"/>
    <brk id="291" max="9" man="1"/>
    <brk id="321" max="9" man="1"/>
    <brk id="351" max="9" man="1"/>
    <brk id="381" max="9" man="1"/>
    <brk id="411" max="9" man="1"/>
    <brk id="441" max="9" man="1"/>
    <brk id="471" max="9" man="1"/>
    <brk id="501" max="9" man="1"/>
    <brk id="531" max="9" man="1"/>
    <brk id="561" max="16383" man="1"/>
    <brk id="591" max="9" man="1"/>
  </rowBreaks>
  <legacyDrawingHF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2618CFE1538E84E8143E3150594DF31" ma:contentTypeVersion="11" ma:contentTypeDescription="Create a new document." ma:contentTypeScope="" ma:versionID="ceaabf7253ca4e46e8a16e499ca4f7a2">
  <xsd:schema xmlns:xsd="http://www.w3.org/2001/XMLSchema" xmlns:xs="http://www.w3.org/2001/XMLSchema" xmlns:p="http://schemas.microsoft.com/office/2006/metadata/properties" xmlns:ns3="69151e15-0017-4549-a8e0-224e74fcb382" xmlns:ns4="3d70f54e-71a6-4d7b-b4e5-b3a44ac28159" targetNamespace="http://schemas.microsoft.com/office/2006/metadata/properties" ma:root="true" ma:fieldsID="b01fa853e4771a302df52526cb244505" ns3:_="" ns4:_="">
    <xsd:import namespace="69151e15-0017-4549-a8e0-224e74fcb382"/>
    <xsd:import namespace="3d70f54e-71a6-4d7b-b4e5-b3a44ac28159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ingHintHash" minOccurs="0"/>
                <xsd:element ref="ns3:SharedWithDetails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DateTaken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151e15-0017-4549-a8e0-224e74fcb38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9" nillable="true" ma:displayName="Sharing Hint Hash" ma:internalName="SharingHintHash" ma:readOnly="true">
      <xsd:simpleType>
        <xsd:restriction base="dms:Text"/>
      </xsd:simpleType>
    </xsd:element>
    <xsd:element name="SharedWithDetails" ma:index="10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70f54e-71a6-4d7b-b4e5-b3a44ac2815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MediaServiceAutoTags" ma:internalName="MediaServiceAutoTags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E71ACCF-9B0E-4723-8D43-C944109BBF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9151e15-0017-4549-a8e0-224e74fcb382"/>
    <ds:schemaRef ds:uri="3d70f54e-71a6-4d7b-b4e5-b3a44ac2815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8A63EB4-A363-4876-9B6D-AE699E2B8406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3d70f54e-71a6-4d7b-b4e5-b3a44ac28159"/>
    <ds:schemaRef ds:uri="69151e15-0017-4549-a8e0-224e74fcb382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330CD710-F33D-432D-B013-A2383DD8478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State-Designated Brownfield Are</vt:lpstr>
      <vt:lpstr>'State-Designated Brownfield Are'!Print_Area</vt:lpstr>
      <vt:lpstr>'State-Designated Brownfield Are'!Print_Titles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Cross, Justin L.</dc:creator>
  <cp:lastModifiedBy>Cross, Justin L.</cp:lastModifiedBy>
  <cp:lastPrinted>2023-10-25T15:11:01Z</cp:lastPrinted>
  <dcterms:created xsi:type="dcterms:W3CDTF">2020-07-14T12:45:18Z</dcterms:created>
  <dcterms:modified xsi:type="dcterms:W3CDTF">2024-06-07T17:32:05Z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0x01010002618CFE1538E84E8143E3150594DF31</vt:lpwstr>
  </property>
</Properties>
</file>